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\Documents\teaching\office2021\exceladv\ex\chart2\"/>
    </mc:Choice>
  </mc:AlternateContent>
  <xr:revisionPtr revIDLastSave="0" documentId="13_ncr:1_{E95F34BB-CFFA-4BEA-86DF-12CB81746460}" xr6:coauthVersionLast="47" xr6:coauthVersionMax="47" xr10:uidLastSave="{00000000-0000-0000-0000-000000000000}"/>
  <bookViews>
    <workbookView xWindow="-110" yWindow="-110" windowWidth="19420" windowHeight="10420" activeTab="4" xr2:uid="{303648A2-F487-45C9-A35A-B49F5DDAE9E8}"/>
  </bookViews>
  <sheets>
    <sheet name="REPT1" sheetId="1" r:id="rId1"/>
    <sheet name="REPT2" sheetId="5" r:id="rId2"/>
    <sheet name="REPT-tree" sheetId="4" r:id="rId3"/>
    <sheet name="REPT-tree-ex" sheetId="3" r:id="rId4"/>
    <sheet name="REPT-%" sheetId="6" r:id="rId5"/>
  </sheets>
  <definedNames>
    <definedName name="AMOUNT">#REF!</definedName>
    <definedName name="amount1">#REF!</definedName>
    <definedName name="new">#REF!</definedName>
    <definedName name="業績">#REF!</definedName>
    <definedName name="業績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6" l="1"/>
  <c r="Q3" i="6"/>
  <c r="R3" i="6"/>
  <c r="S3" i="6"/>
  <c r="T3" i="6"/>
  <c r="U3" i="6"/>
  <c r="V3" i="6"/>
  <c r="W3" i="6"/>
  <c r="X3" i="6"/>
  <c r="Y3" i="6"/>
  <c r="Z3" i="6"/>
  <c r="O3" i="6"/>
  <c r="P4" i="6"/>
  <c r="Q4" i="6"/>
  <c r="R4" i="6"/>
  <c r="S4" i="6"/>
  <c r="T4" i="6"/>
  <c r="U4" i="6"/>
  <c r="V4" i="6"/>
  <c r="W4" i="6"/>
  <c r="X4" i="6"/>
  <c r="Y4" i="6"/>
  <c r="Z4" i="6"/>
  <c r="O4" i="6"/>
  <c r="H15" i="5" l="1"/>
  <c r="I15" i="5" s="1"/>
  <c r="C15" i="5"/>
  <c r="H14" i="5"/>
  <c r="I14" i="5" s="1"/>
  <c r="C14" i="5"/>
  <c r="H13" i="5"/>
  <c r="I13" i="5" s="1"/>
  <c r="C13" i="5"/>
  <c r="H12" i="5"/>
  <c r="I12" i="5" s="1"/>
  <c r="C12" i="5"/>
  <c r="H11" i="5"/>
  <c r="I11" i="5" s="1"/>
  <c r="C11" i="5"/>
  <c r="H6" i="5"/>
  <c r="I6" i="5" s="1"/>
  <c r="C6" i="5"/>
  <c r="H5" i="5"/>
  <c r="I5" i="5" s="1"/>
  <c r="C5" i="5"/>
  <c r="H4" i="5"/>
  <c r="I4" i="5" s="1"/>
  <c r="C4" i="5"/>
  <c r="H3" i="5"/>
  <c r="I3" i="5" s="1"/>
  <c r="C3" i="5"/>
  <c r="I2" i="5"/>
  <c r="H2" i="5"/>
  <c r="C2" i="5"/>
  <c r="I17" i="1"/>
  <c r="H21" i="1"/>
  <c r="I21" i="1" s="1"/>
  <c r="H20" i="1"/>
  <c r="I20" i="1" s="1"/>
  <c r="H19" i="1"/>
  <c r="I19" i="1" s="1"/>
  <c r="H18" i="1"/>
  <c r="I18" i="1" s="1"/>
  <c r="H17" i="1"/>
  <c r="H9" i="1"/>
  <c r="I9" i="1" s="1"/>
  <c r="H10" i="1"/>
  <c r="I10" i="1" s="1"/>
  <c r="H11" i="1"/>
  <c r="I11" i="1" s="1"/>
  <c r="H12" i="1"/>
  <c r="I12" i="1" s="1"/>
  <c r="H8" i="1"/>
  <c r="I8" i="1" s="1"/>
  <c r="H3" i="1"/>
  <c r="I3" i="1" s="1"/>
  <c r="H2" i="1"/>
  <c r="D18" i="4"/>
  <c r="E18" i="4"/>
  <c r="D19" i="4"/>
  <c r="E19" i="4"/>
  <c r="D20" i="4"/>
  <c r="E20" i="4"/>
  <c r="D21" i="4"/>
  <c r="E21" i="4"/>
  <c r="D17" i="4"/>
  <c r="E17" i="4"/>
  <c r="I2" i="1"/>
  <c r="C8" i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2" i="4"/>
  <c r="H17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2" i="4"/>
  <c r="C17" i="1"/>
  <c r="C21" i="1"/>
  <c r="C20" i="1"/>
  <c r="C19" i="1"/>
  <c r="C18" i="1"/>
  <c r="C12" i="1"/>
  <c r="C11" i="1"/>
  <c r="C10" i="1"/>
  <c r="C9" i="1"/>
  <c r="C3" i="1"/>
  <c r="C2" i="1"/>
  <c r="L3" i="4" l="1"/>
  <c r="K2" i="4"/>
  <c r="L10" i="4"/>
  <c r="L13" i="4"/>
  <c r="K7" i="4"/>
  <c r="K6" i="4"/>
  <c r="L5" i="4"/>
  <c r="L4" i="4"/>
  <c r="L6" i="4"/>
  <c r="K13" i="4"/>
  <c r="K3" i="4"/>
  <c r="L2" i="4" l="1"/>
  <c r="L7" i="4"/>
  <c r="K4" i="4"/>
  <c r="L8" i="4"/>
  <c r="K8" i="4"/>
  <c r="L9" i="4"/>
  <c r="K9" i="4"/>
  <c r="L11" i="4"/>
  <c r="K11" i="4"/>
  <c r="K5" i="4"/>
  <c r="L12" i="4"/>
  <c r="K12" i="4"/>
  <c r="K14" i="4"/>
  <c r="L14" i="4"/>
  <c r="L15" i="4"/>
  <c r="K15" i="4"/>
  <c r="K10" i="4"/>
  <c r="K16" i="4"/>
  <c r="L16" i="4"/>
</calcChain>
</file>

<file path=xl/sharedStrings.xml><?xml version="1.0" encoding="utf-8"?>
<sst xmlns="http://schemas.openxmlformats.org/spreadsheetml/2006/main" count="194" uniqueCount="58">
  <si>
    <t>公式</t>
    <phoneticPr fontId="6" type="noConversion"/>
  </si>
  <si>
    <t>=REPT("-",15)</t>
    <phoneticPr fontId="6" type="noConversion"/>
  </si>
  <si>
    <t>=REPT("----+",15)</t>
    <phoneticPr fontId="6" type="noConversion"/>
  </si>
  <si>
    <t>▲</t>
    <phoneticPr fontId="6" type="noConversion"/>
  </si>
  <si>
    <t>圖示</t>
    <phoneticPr fontId="6" type="noConversion"/>
  </si>
  <si>
    <t>數量</t>
    <phoneticPr fontId="6" type="noConversion"/>
  </si>
  <si>
    <t>treeRight</t>
    <phoneticPr fontId="6" type="noConversion"/>
  </si>
  <si>
    <t>treeLeft</t>
    <phoneticPr fontId="6" type="noConversion"/>
  </si>
  <si>
    <t>■</t>
  </si>
  <si>
    <t>數值</t>
    <phoneticPr fontId="6" type="noConversion"/>
  </si>
  <si>
    <t>average</t>
    <phoneticPr fontId="6" type="noConversion"/>
  </si>
  <si>
    <t>-</t>
    <phoneticPr fontId="6" type="noConversion"/>
  </si>
  <si>
    <t>----+</t>
    <phoneticPr fontId="6" type="noConversion"/>
  </si>
  <si>
    <t>圖形</t>
  </si>
  <si>
    <t>圖形</t>
    <phoneticPr fontId="6" type="noConversion"/>
  </si>
  <si>
    <t>品名</t>
    <phoneticPr fontId="6" type="noConversion"/>
  </si>
  <si>
    <t>apple</t>
    <phoneticPr fontId="7" type="noConversion"/>
  </si>
  <si>
    <t>grape</t>
    <phoneticPr fontId="7" type="noConversion"/>
  </si>
  <si>
    <t>orange</t>
    <phoneticPr fontId="7" type="noConversion"/>
  </si>
  <si>
    <t>peach</t>
    <phoneticPr fontId="7" type="noConversion"/>
  </si>
  <si>
    <t>banana</t>
    <phoneticPr fontId="7" type="noConversion"/>
  </si>
  <si>
    <t>級距</t>
    <phoneticPr fontId="6" type="noConversion"/>
  </si>
  <si>
    <t>*ê</t>
    <phoneticPr fontId="6" type="noConversion"/>
  </si>
  <si>
    <t>*--</t>
    <phoneticPr fontId="6" type="noConversion"/>
  </si>
  <si>
    <t>年月</t>
  </si>
  <si>
    <t>項次</t>
  </si>
  <si>
    <t>工作項目</t>
  </si>
  <si>
    <t>01</t>
    <phoneticPr fontId="19" type="noConversion"/>
  </si>
  <si>
    <t>規劃草案(預算及辦法)</t>
    <phoneticPr fontId="19" type="noConversion"/>
  </si>
  <si>
    <t>02</t>
  </si>
  <si>
    <t>組成工作小組</t>
  </si>
  <si>
    <t>03</t>
    <phoneticPr fontId="19" type="noConversion"/>
  </si>
  <si>
    <t>計畫實施</t>
    <phoneticPr fontId="19" type="noConversion"/>
  </si>
  <si>
    <t>3.1</t>
    <phoneticPr fontId="21" type="noConversion"/>
  </si>
  <si>
    <r>
      <t>3.1.</t>
    </r>
    <r>
      <rPr>
        <sz val="12"/>
        <color rgb="FF000000"/>
        <rFont val="標楷體"/>
        <family val="4"/>
        <charset val="136"/>
      </rPr>
      <t>需求調查</t>
    </r>
    <phoneticPr fontId="19" type="noConversion"/>
  </si>
  <si>
    <t>3.2</t>
  </si>
  <si>
    <r>
      <t>3.2.</t>
    </r>
    <r>
      <rPr>
        <sz val="12"/>
        <color rgb="FF000000"/>
        <rFont val="標楷體"/>
        <family val="4"/>
        <charset val="136"/>
      </rPr>
      <t>建置導入</t>
    </r>
    <phoneticPr fontId="19" type="noConversion"/>
  </si>
  <si>
    <t>3.3</t>
  </si>
  <si>
    <r>
      <t>3.3.</t>
    </r>
    <r>
      <rPr>
        <sz val="12"/>
        <color rgb="FF000000"/>
        <rFont val="標楷體"/>
        <family val="4"/>
        <charset val="136"/>
      </rPr>
      <t>教育訓練</t>
    </r>
    <phoneticPr fontId="19" type="noConversion"/>
  </si>
  <si>
    <t>04</t>
  </si>
  <si>
    <t>成果發表</t>
  </si>
  <si>
    <t>05</t>
  </si>
  <si>
    <t>檢討及成果報告</t>
  </si>
  <si>
    <t>2018年</t>
    <phoneticPr fontId="19" type="noConversion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</si>
  <si>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</si>
  <si>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</si>
  <si>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</si>
  <si>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</si>
  <si>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</si>
  <si>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</si>
  <si>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</si>
  <si>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</si>
  <si>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19" type="noConversion"/>
  </si>
  <si>
    <t>2月</t>
  </si>
  <si>
    <t>3月</t>
  </si>
  <si>
    <t>4月</t>
  </si>
  <si>
    <t>★</t>
  </si>
  <si>
    <t>■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</si>
</sst>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rgb="FF00B050"/>
      <name val="新細明體"/>
      <family val="1"/>
      <charset val="136"/>
    </font>
    <font>
      <sz val="12"/>
      <color rgb="FF92D05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2"/>
      <color theme="3"/>
      <name val="新細明體"/>
      <family val="1"/>
      <charset val="136"/>
    </font>
    <font>
      <sz val="12"/>
      <name val="Wingdings 2"/>
      <family val="1"/>
      <charset val="2"/>
    </font>
    <font>
      <sz val="12"/>
      <name val="新細明體"/>
      <family val="1"/>
      <charset val="136"/>
      <scheme val="minor"/>
    </font>
    <font>
      <sz val="12"/>
      <color rgb="FFC00000"/>
      <name val="Wingdings 2"/>
      <family val="1"/>
      <charset val="2"/>
    </font>
    <font>
      <sz val="12"/>
      <color rgb="FFC00000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sz val="9"/>
      <name val="新細明體"/>
      <family val="2"/>
      <charset val="136"/>
    </font>
    <font>
      <sz val="12"/>
      <color theme="1"/>
      <name val="標楷體"/>
      <family val="4"/>
      <charset val="136"/>
    </font>
    <font>
      <sz val="12"/>
      <color theme="5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3" fillId="2" borderId="1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38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quotePrefix="1" applyFont="1"/>
    <xf numFmtId="0" fontId="8" fillId="0" borderId="0" xfId="0" applyFont="1" applyAlignment="1">
      <alignment horizontal="right"/>
    </xf>
    <xf numFmtId="0" fontId="9" fillId="0" borderId="0" xfId="0" applyFont="1"/>
    <xf numFmtId="43" fontId="4" fillId="0" borderId="0" xfId="1" applyFont="1" applyAlignment="1"/>
    <xf numFmtId="0" fontId="3" fillId="2" borderId="1" xfId="3" applyAlignment="1"/>
    <xf numFmtId="0" fontId="2" fillId="2" borderId="2" xfId="2" applyAlignme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top"/>
    </xf>
    <xf numFmtId="0" fontId="13" fillId="0" borderId="0" xfId="0" quotePrefix="1" applyFont="1"/>
    <xf numFmtId="0" fontId="12" fillId="0" borderId="0" xfId="0" quotePrefix="1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quotePrefix="1" applyFont="1"/>
    <xf numFmtId="0" fontId="15" fillId="0" borderId="0" xfId="0" applyFont="1"/>
    <xf numFmtId="0" fontId="17" fillId="0" borderId="3" xfId="0" applyFont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8" fillId="5" borderId="3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3" xfId="0" applyFont="1" applyBorder="1" applyAlignment="1">
      <alignment vertical="center" wrapText="1" shrinkToFit="1"/>
    </xf>
    <xf numFmtId="0" fontId="20" fillId="0" borderId="3" xfId="0" quotePrefix="1" applyFont="1" applyBorder="1" applyAlignment="1">
      <alignment horizontal="right" vertical="center" wrapText="1"/>
    </xf>
    <xf numFmtId="0" fontId="20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shrinkToFit="1"/>
    </xf>
    <xf numFmtId="0" fontId="16" fillId="3" borderId="4" xfId="5" applyBorder="1" applyAlignment="1">
      <alignment horizontal="center" vertical="center" shrinkToFit="1"/>
    </xf>
    <xf numFmtId="0" fontId="16" fillId="3" borderId="5" xfId="5" applyBorder="1" applyAlignment="1">
      <alignment horizontal="center" vertical="center" shrinkToFit="1"/>
    </xf>
    <xf numFmtId="0" fontId="16" fillId="3" borderId="6" xfId="5" applyBorder="1" applyAlignment="1">
      <alignment horizontal="center" vertical="center" shrinkToFit="1"/>
    </xf>
    <xf numFmtId="9" fontId="0" fillId="0" borderId="0" xfId="4" applyFont="1" applyAlignment="1"/>
    <xf numFmtId="0" fontId="16" fillId="6" borderId="4" xfId="5" applyFill="1" applyBorder="1" applyAlignment="1">
      <alignment horizontal="center" vertical="center" shrinkToFit="1"/>
    </xf>
    <xf numFmtId="0" fontId="16" fillId="6" borderId="5" xfId="5" applyFill="1" applyBorder="1" applyAlignment="1">
      <alignment horizontal="center" vertical="center" shrinkToFit="1"/>
    </xf>
    <xf numFmtId="0" fontId="16" fillId="6" borderId="6" xfId="5" applyFill="1" applyBorder="1" applyAlignment="1">
      <alignment horizontal="center" vertical="center" shrinkToFit="1"/>
    </xf>
    <xf numFmtId="0" fontId="15" fillId="0" borderId="0" xfId="0" applyFont="1" applyAlignment="1">
      <alignment wrapText="1"/>
    </xf>
    <xf numFmtId="0" fontId="23" fillId="0" borderId="0" xfId="0" applyFont="1"/>
    <xf numFmtId="0" fontId="23" fillId="0" borderId="0" xfId="0" applyFont="1" applyAlignment="1">
      <alignment horizontal="right" wrapText="1"/>
    </xf>
  </cellXfs>
  <cellStyles count="6">
    <cellStyle name="一般" xfId="0" builtinId="0"/>
    <cellStyle name="千分位" xfId="1" builtinId="3"/>
    <cellStyle name="百分比" xfId="4" builtinId="5"/>
    <cellStyle name="計算方式" xfId="3" builtinId="22"/>
    <cellStyle name="輔色1" xfId="5" builtinId="29"/>
    <cellStyle name="輸出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A919-293D-4557-B7FF-805AC10C8C8C}">
  <dimension ref="A1:I21"/>
  <sheetViews>
    <sheetView workbookViewId="0">
      <selection activeCell="A39" sqref="A39"/>
    </sheetView>
  </sheetViews>
  <sheetFormatPr defaultColWidth="9" defaultRowHeight="17"/>
  <cols>
    <col min="1" max="1" width="19.54296875" style="2" customWidth="1"/>
    <col min="2" max="2" width="15.54296875" style="2" customWidth="1"/>
    <col min="3" max="3" width="63.453125" style="2" bestFit="1" customWidth="1"/>
    <col min="4" max="4" width="11.90625" style="2" customWidth="1"/>
    <col min="5" max="5" width="10" style="2" customWidth="1"/>
    <col min="6" max="7" width="7.90625" style="2" customWidth="1"/>
    <col min="8" max="8" width="9" style="2"/>
    <col min="9" max="9" width="72" style="2" customWidth="1"/>
    <col min="10" max="16384" width="9" style="2"/>
  </cols>
  <sheetData>
    <row r="1" spans="1:9">
      <c r="A1" s="8" t="s">
        <v>0</v>
      </c>
      <c r="B1" s="8" t="s">
        <v>9</v>
      </c>
      <c r="C1" s="8" t="s">
        <v>13</v>
      </c>
      <c r="E1" s="7" t="s">
        <v>4</v>
      </c>
      <c r="F1" s="7" t="s">
        <v>9</v>
      </c>
      <c r="G1" s="7" t="s">
        <v>21</v>
      </c>
      <c r="H1" s="7" t="s">
        <v>5</v>
      </c>
      <c r="I1" s="7" t="s">
        <v>14</v>
      </c>
    </row>
    <row r="2" spans="1:9">
      <c r="A2" s="3" t="s">
        <v>1</v>
      </c>
      <c r="C2" s="2" t="str">
        <f>REPT("-",15)</f>
        <v>---------------</v>
      </c>
      <c r="E2" s="2" t="s">
        <v>11</v>
      </c>
      <c r="F2" s="2">
        <v>150</v>
      </c>
      <c r="G2" s="2">
        <v>10</v>
      </c>
      <c r="H2" s="2">
        <f>F2/G2</f>
        <v>15</v>
      </c>
      <c r="I2" s="3" t="str">
        <f>REPT(E2,H2)</f>
        <v>---------------</v>
      </c>
    </row>
    <row r="3" spans="1:9">
      <c r="A3" s="3" t="s">
        <v>2</v>
      </c>
      <c r="C3" s="2" t="str">
        <f>REPT("----+",15)</f>
        <v>----+----+----+----+----+----+----+----+----+----+----+----+----+----+----+</v>
      </c>
      <c r="E3" s="3" t="s">
        <v>12</v>
      </c>
      <c r="F3" s="2">
        <v>150</v>
      </c>
      <c r="G3" s="2">
        <v>10</v>
      </c>
      <c r="H3" s="2">
        <f>F3/G3</f>
        <v>15</v>
      </c>
      <c r="I3" s="3" t="str">
        <f>REPT(E3,H3)</f>
        <v>----+----+----+----+----+----+----+----+----+----+----+----+----+----+----+</v>
      </c>
    </row>
    <row r="7" spans="1:9">
      <c r="A7" s="8" t="s">
        <v>15</v>
      </c>
      <c r="B7" s="8" t="s">
        <v>9</v>
      </c>
      <c r="C7" s="8" t="s">
        <v>14</v>
      </c>
      <c r="E7" s="7" t="s">
        <v>4</v>
      </c>
      <c r="F7" s="7" t="s">
        <v>9</v>
      </c>
      <c r="G7" s="7" t="s">
        <v>21</v>
      </c>
      <c r="H7" s="7" t="s">
        <v>5</v>
      </c>
      <c r="I7" s="7" t="s">
        <v>14</v>
      </c>
    </row>
    <row r="8" spans="1:9">
      <c r="A8" s="2" t="s">
        <v>16</v>
      </c>
      <c r="B8" s="2">
        <v>100</v>
      </c>
      <c r="C8" s="2" t="str">
        <f>REPT("*",ROUND(B8/5,0))</f>
        <v>********************</v>
      </c>
      <c r="E8" s="14" t="s">
        <v>22</v>
      </c>
      <c r="F8" s="2">
        <v>100</v>
      </c>
      <c r="G8" s="2">
        <v>5</v>
      </c>
      <c r="H8" s="2">
        <f>ROUND(F8/G8,0)</f>
        <v>20</v>
      </c>
      <c r="I8" s="14" t="str">
        <f>REPT(E8,H8)</f>
        <v>*ê*ê*ê*ê*ê*ê*ê*ê*ê*ê*ê*ê*ê*ê*ê*ê*ê*ê*ê*ê</v>
      </c>
    </row>
    <row r="9" spans="1:9">
      <c r="A9" s="2" t="s">
        <v>20</v>
      </c>
      <c r="B9" s="2">
        <v>80</v>
      </c>
      <c r="C9" s="2" t="str">
        <f t="shared" ref="C9:C12" si="0">REPT("*",ROUND(B9/5,0))</f>
        <v>****************</v>
      </c>
      <c r="E9" s="14" t="s">
        <v>22</v>
      </c>
      <c r="F9" s="2">
        <v>80</v>
      </c>
      <c r="G9" s="2">
        <v>5</v>
      </c>
      <c r="H9" s="2">
        <f t="shared" ref="H9:H12" si="1">ROUND(F9/G9,0)</f>
        <v>16</v>
      </c>
      <c r="I9" s="14" t="str">
        <f>REPT(E9,H9)</f>
        <v>*ê*ê*ê*ê*ê*ê*ê*ê*ê*ê*ê*ê*ê*ê*ê*ê</v>
      </c>
    </row>
    <row r="10" spans="1:9">
      <c r="A10" s="2" t="s">
        <v>17</v>
      </c>
      <c r="B10" s="2">
        <v>90</v>
      </c>
      <c r="C10" s="2" t="str">
        <f t="shared" si="0"/>
        <v>******************</v>
      </c>
      <c r="E10" s="14" t="s">
        <v>22</v>
      </c>
      <c r="F10" s="2">
        <v>90</v>
      </c>
      <c r="G10" s="2">
        <v>5</v>
      </c>
      <c r="H10" s="2">
        <f t="shared" si="1"/>
        <v>18</v>
      </c>
      <c r="I10" s="14" t="str">
        <f>REPT(E10,H10)</f>
        <v>*ê*ê*ê*ê*ê*ê*ê*ê*ê*ê*ê*ê*ê*ê*ê*ê*ê*ê</v>
      </c>
    </row>
    <row r="11" spans="1:9">
      <c r="A11" s="2" t="s">
        <v>18</v>
      </c>
      <c r="B11" s="2">
        <v>60</v>
      </c>
      <c r="C11" s="2" t="str">
        <f t="shared" si="0"/>
        <v>************</v>
      </c>
      <c r="E11" s="17" t="s">
        <v>22</v>
      </c>
      <c r="F11" s="18">
        <v>60</v>
      </c>
      <c r="G11" s="18">
        <v>5</v>
      </c>
      <c r="H11" s="18">
        <f t="shared" si="1"/>
        <v>12</v>
      </c>
      <c r="I11" s="17" t="str">
        <f>REPT(E11,H11)</f>
        <v>*ê*ê*ê*ê*ê*ê*ê*ê*ê*ê*ê*ê</v>
      </c>
    </row>
    <row r="12" spans="1:9">
      <c r="A12" s="2" t="s">
        <v>19</v>
      </c>
      <c r="B12" s="2">
        <v>70</v>
      </c>
      <c r="C12" s="2" t="str">
        <f t="shared" si="0"/>
        <v>**************</v>
      </c>
      <c r="E12" s="2" t="s">
        <v>23</v>
      </c>
      <c r="F12" s="2">
        <v>70</v>
      </c>
      <c r="G12" s="2">
        <v>5</v>
      </c>
      <c r="H12" s="2">
        <f t="shared" si="1"/>
        <v>14</v>
      </c>
      <c r="I12" s="13" t="str">
        <f>REPT(E12,H12)</f>
        <v>*--*--*--*--*--*--*--*--*--*--*--*--*--*--</v>
      </c>
    </row>
    <row r="16" spans="1:9">
      <c r="A16" s="8" t="s">
        <v>15</v>
      </c>
      <c r="B16" s="8" t="s">
        <v>9</v>
      </c>
      <c r="C16" s="8" t="s">
        <v>13</v>
      </c>
      <c r="E16" s="7" t="s">
        <v>4</v>
      </c>
      <c r="F16" s="7" t="s">
        <v>9</v>
      </c>
      <c r="G16" s="7" t="s">
        <v>21</v>
      </c>
      <c r="H16" s="7" t="s">
        <v>5</v>
      </c>
      <c r="I16" s="7" t="s">
        <v>14</v>
      </c>
    </row>
    <row r="17" spans="1:9">
      <c r="A17" s="2" t="s">
        <v>16</v>
      </c>
      <c r="B17" s="2">
        <v>100</v>
      </c>
      <c r="C17" s="11" t="str">
        <f>REPT("■",ROUND(B17/5,0))</f>
        <v>■■■■■■■■■■■■■■■■■■■■</v>
      </c>
      <c r="E17" s="2" t="s">
        <v>8</v>
      </c>
      <c r="F17" s="2">
        <v>100</v>
      </c>
      <c r="G17" s="2">
        <v>5</v>
      </c>
      <c r="H17" s="2">
        <f>ROUND(F17/G17,0)</f>
        <v>20</v>
      </c>
      <c r="I17" s="13" t="str">
        <f>REPT(E17,H17)</f>
        <v>■■■■■■■■■■■■■■■■■■■■</v>
      </c>
    </row>
    <row r="18" spans="1:9">
      <c r="A18" s="2" t="s">
        <v>20</v>
      </c>
      <c r="B18" s="2">
        <v>80</v>
      </c>
      <c r="C18" s="11" t="str">
        <f t="shared" ref="C18:C21" si="2">REPT("■",ROUND(B18/5,0))</f>
        <v>■■■■■■■■■■■■■■■■</v>
      </c>
      <c r="E18" s="2" t="s">
        <v>8</v>
      </c>
      <c r="F18" s="2">
        <v>80</v>
      </c>
      <c r="G18" s="2">
        <v>5</v>
      </c>
      <c r="H18" s="2">
        <f t="shared" ref="H18:H21" si="3">ROUND(F18/G18,0)</f>
        <v>16</v>
      </c>
      <c r="I18" s="13" t="str">
        <f t="shared" ref="I18:I21" si="4">REPT(E18,H18)</f>
        <v>■■■■■■■■■■■■■■■■</v>
      </c>
    </row>
    <row r="19" spans="1:9">
      <c r="A19" s="2" t="s">
        <v>17</v>
      </c>
      <c r="B19" s="2">
        <v>90</v>
      </c>
      <c r="C19" s="11" t="str">
        <f t="shared" si="2"/>
        <v>■■■■■■■■■■■■■■■■■■</v>
      </c>
      <c r="E19" s="2" t="s">
        <v>8</v>
      </c>
      <c r="F19" s="2">
        <v>90</v>
      </c>
      <c r="G19" s="2">
        <v>5</v>
      </c>
      <c r="H19" s="2">
        <f t="shared" si="3"/>
        <v>18</v>
      </c>
      <c r="I19" s="13" t="str">
        <f t="shared" si="4"/>
        <v>■■■■■■■■■■■■■■■■■■</v>
      </c>
    </row>
    <row r="20" spans="1:9">
      <c r="A20" s="2" t="s">
        <v>18</v>
      </c>
      <c r="B20" s="2">
        <v>60</v>
      </c>
      <c r="C20" s="11" t="str">
        <f t="shared" si="2"/>
        <v>■■■■■■■■■■■■</v>
      </c>
      <c r="E20" s="2" t="s">
        <v>8</v>
      </c>
      <c r="F20" s="2">
        <v>60</v>
      </c>
      <c r="G20" s="2">
        <v>5</v>
      </c>
      <c r="H20" s="2">
        <f t="shared" si="3"/>
        <v>12</v>
      </c>
      <c r="I20" s="13" t="str">
        <f t="shared" si="4"/>
        <v>■■■■■■■■■■■■</v>
      </c>
    </row>
    <row r="21" spans="1:9">
      <c r="A21" s="2" t="s">
        <v>19</v>
      </c>
      <c r="B21" s="2">
        <v>70</v>
      </c>
      <c r="C21" s="11" t="str">
        <f t="shared" si="2"/>
        <v>■■■■■■■■■■■■■■</v>
      </c>
      <c r="E21" s="2" t="s">
        <v>8</v>
      </c>
      <c r="F21" s="2">
        <v>70</v>
      </c>
      <c r="G21" s="2">
        <v>5</v>
      </c>
      <c r="H21" s="2">
        <f t="shared" si="3"/>
        <v>14</v>
      </c>
      <c r="I21" s="13" t="str">
        <f t="shared" si="4"/>
        <v>■■■■■■■■■■■■■■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E946-5FE8-4D8C-B0AB-8A1228EF210C}">
  <dimension ref="A1:I15"/>
  <sheetViews>
    <sheetView workbookViewId="0">
      <selection activeCell="B29" sqref="B29"/>
    </sheetView>
  </sheetViews>
  <sheetFormatPr defaultColWidth="9" defaultRowHeight="17"/>
  <cols>
    <col min="1" max="1" width="19.54296875" style="2" customWidth="1"/>
    <col min="2" max="2" width="15.54296875" style="2" customWidth="1"/>
    <col min="3" max="3" width="63.453125" style="2" bestFit="1" customWidth="1"/>
    <col min="4" max="4" width="11.90625" style="2" customWidth="1"/>
    <col min="5" max="5" width="10" style="2" customWidth="1"/>
    <col min="6" max="7" width="7.90625" style="2" customWidth="1"/>
    <col min="8" max="8" width="9" style="2"/>
    <col min="9" max="9" width="72" style="2" customWidth="1"/>
    <col min="10" max="16384" width="9" style="2"/>
  </cols>
  <sheetData>
    <row r="1" spans="1:9">
      <c r="A1" s="8" t="s">
        <v>15</v>
      </c>
      <c r="B1" s="8" t="s">
        <v>9</v>
      </c>
      <c r="C1" s="8" t="s">
        <v>14</v>
      </c>
      <c r="E1" s="7" t="s">
        <v>4</v>
      </c>
      <c r="F1" s="7" t="s">
        <v>9</v>
      </c>
      <c r="G1" s="7" t="s">
        <v>21</v>
      </c>
      <c r="H1" s="7" t="s">
        <v>5</v>
      </c>
      <c r="I1" s="7" t="s">
        <v>14</v>
      </c>
    </row>
    <row r="2" spans="1:9">
      <c r="A2" s="2" t="s">
        <v>16</v>
      </c>
      <c r="B2" s="2">
        <v>100</v>
      </c>
      <c r="C2" s="2" t="str">
        <f>REPT("*",ROUND(B2/5,0))</f>
        <v>********************</v>
      </c>
      <c r="E2" s="14" t="s">
        <v>22</v>
      </c>
      <c r="F2" s="2">
        <v>100</v>
      </c>
      <c r="G2" s="2">
        <v>5</v>
      </c>
      <c r="H2" s="2">
        <f>ROUND(F2/G2,0)</f>
        <v>20</v>
      </c>
      <c r="I2" s="14" t="str">
        <f>REPT(E2,H2)</f>
        <v>*ê*ê*ê*ê*ê*ê*ê*ê*ê*ê*ê*ê*ê*ê*ê*ê*ê*ê*ê*ê</v>
      </c>
    </row>
    <row r="3" spans="1:9">
      <c r="A3" s="2" t="s">
        <v>20</v>
      </c>
      <c r="B3" s="2">
        <v>80</v>
      </c>
      <c r="C3" s="2" t="str">
        <f t="shared" ref="C3:C6" si="0">REPT("*",ROUND(B3/5,0))</f>
        <v>****************</v>
      </c>
      <c r="E3" s="14" t="s">
        <v>22</v>
      </c>
      <c r="F3" s="2">
        <v>80</v>
      </c>
      <c r="G3" s="2">
        <v>5</v>
      </c>
      <c r="H3" s="2">
        <f t="shared" ref="H3:H6" si="1">ROUND(F3/G3,0)</f>
        <v>16</v>
      </c>
      <c r="I3" s="14" t="str">
        <f>REPT(E3,H3)</f>
        <v>*ê*ê*ê*ê*ê*ê*ê*ê*ê*ê*ê*ê*ê*ê*ê*ê</v>
      </c>
    </row>
    <row r="4" spans="1:9">
      <c r="A4" s="2" t="s">
        <v>17</v>
      </c>
      <c r="B4" s="2">
        <v>90</v>
      </c>
      <c r="C4" s="2" t="str">
        <f t="shared" si="0"/>
        <v>******************</v>
      </c>
      <c r="E4" s="14" t="s">
        <v>22</v>
      </c>
      <c r="F4" s="2">
        <v>90</v>
      </c>
      <c r="G4" s="2">
        <v>5</v>
      </c>
      <c r="H4" s="2">
        <f t="shared" si="1"/>
        <v>18</v>
      </c>
      <c r="I4" s="14" t="str">
        <f>REPT(E4,H4)</f>
        <v>*ê*ê*ê*ê*ê*ê*ê*ê*ê*ê*ê*ê*ê*ê*ê*ê*ê*ê</v>
      </c>
    </row>
    <row r="5" spans="1:9">
      <c r="A5" s="2" t="s">
        <v>18</v>
      </c>
      <c r="B5" s="2">
        <v>60</v>
      </c>
      <c r="C5" s="2" t="str">
        <f t="shared" si="0"/>
        <v>************</v>
      </c>
      <c r="E5" s="17" t="s">
        <v>22</v>
      </c>
      <c r="F5" s="18">
        <v>60</v>
      </c>
      <c r="G5" s="18">
        <v>5</v>
      </c>
      <c r="H5" s="18">
        <f t="shared" si="1"/>
        <v>12</v>
      </c>
      <c r="I5" s="17" t="str">
        <f>REPT(E5,H5)</f>
        <v>*ê*ê*ê*ê*ê*ê*ê*ê*ê*ê*ê*ê</v>
      </c>
    </row>
    <row r="6" spans="1:9">
      <c r="A6" s="2" t="s">
        <v>19</v>
      </c>
      <c r="B6" s="2">
        <v>70</v>
      </c>
      <c r="C6" s="2" t="str">
        <f t="shared" si="0"/>
        <v>**************</v>
      </c>
      <c r="E6" s="2" t="s">
        <v>23</v>
      </c>
      <c r="F6" s="2">
        <v>70</v>
      </c>
      <c r="G6" s="2">
        <v>5</v>
      </c>
      <c r="H6" s="2">
        <f t="shared" si="1"/>
        <v>14</v>
      </c>
      <c r="I6" s="13" t="str">
        <f>REPT(E6,H6)</f>
        <v>*--*--*--*--*--*--*--*--*--*--*--*--*--*--</v>
      </c>
    </row>
    <row r="10" spans="1:9">
      <c r="A10" s="8" t="s">
        <v>15</v>
      </c>
      <c r="B10" s="8" t="s">
        <v>9</v>
      </c>
      <c r="C10" s="8" t="s">
        <v>13</v>
      </c>
      <c r="E10" s="7" t="s">
        <v>4</v>
      </c>
      <c r="F10" s="7" t="s">
        <v>9</v>
      </c>
      <c r="G10" s="7" t="s">
        <v>21</v>
      </c>
      <c r="H10" s="7" t="s">
        <v>5</v>
      </c>
      <c r="I10" s="7" t="s">
        <v>14</v>
      </c>
    </row>
    <row r="11" spans="1:9">
      <c r="A11" s="2" t="s">
        <v>16</v>
      </c>
      <c r="B11" s="2">
        <v>100</v>
      </c>
      <c r="C11" s="11" t="str">
        <f>REPT("■",ROUND(B11/5,0))</f>
        <v>■■■■■■■■■■■■■■■■■■■■</v>
      </c>
      <c r="E11" s="2" t="s">
        <v>8</v>
      </c>
      <c r="F11" s="2">
        <v>100</v>
      </c>
      <c r="G11" s="2">
        <v>5</v>
      </c>
      <c r="H11" s="2">
        <f>ROUND(F11/G11,0)</f>
        <v>20</v>
      </c>
      <c r="I11" s="13" t="str">
        <f>REPT(E11,H11)</f>
        <v>■■■■■■■■■■■■■■■■■■■■</v>
      </c>
    </row>
    <row r="12" spans="1:9">
      <c r="A12" s="2" t="s">
        <v>20</v>
      </c>
      <c r="B12" s="2">
        <v>80</v>
      </c>
      <c r="C12" s="11" t="str">
        <f t="shared" ref="C12:C15" si="2">REPT("■",ROUND(B12/5,0))</f>
        <v>■■■■■■■■■■■■■■■■</v>
      </c>
      <c r="E12" s="2" t="s">
        <v>8</v>
      </c>
      <c r="F12" s="2">
        <v>80</v>
      </c>
      <c r="G12" s="2">
        <v>5</v>
      </c>
      <c r="H12" s="2">
        <f t="shared" ref="H12:H15" si="3">ROUND(F12/G12,0)</f>
        <v>16</v>
      </c>
      <c r="I12" s="13" t="str">
        <f t="shared" ref="I12:I15" si="4">REPT(E12,H12)</f>
        <v>■■■■■■■■■■■■■■■■</v>
      </c>
    </row>
    <row r="13" spans="1:9">
      <c r="A13" s="2" t="s">
        <v>17</v>
      </c>
      <c r="B13" s="2">
        <v>90</v>
      </c>
      <c r="C13" s="11" t="str">
        <f t="shared" si="2"/>
        <v>■■■■■■■■■■■■■■■■■■</v>
      </c>
      <c r="E13" s="2" t="s">
        <v>8</v>
      </c>
      <c r="F13" s="2">
        <v>90</v>
      </c>
      <c r="G13" s="2">
        <v>5</v>
      </c>
      <c r="H13" s="2">
        <f t="shared" si="3"/>
        <v>18</v>
      </c>
      <c r="I13" s="13" t="str">
        <f t="shared" si="4"/>
        <v>■■■■■■■■■■■■■■■■■■</v>
      </c>
    </row>
    <row r="14" spans="1:9">
      <c r="A14" s="2" t="s">
        <v>18</v>
      </c>
      <c r="B14" s="2">
        <v>60</v>
      </c>
      <c r="C14" s="11" t="str">
        <f t="shared" si="2"/>
        <v>■■■■■■■■■■■■</v>
      </c>
      <c r="E14" s="2" t="s">
        <v>8</v>
      </c>
      <c r="F14" s="2">
        <v>60</v>
      </c>
      <c r="G14" s="2">
        <v>5</v>
      </c>
      <c r="H14" s="2">
        <f t="shared" si="3"/>
        <v>12</v>
      </c>
      <c r="I14" s="13" t="str">
        <f t="shared" si="4"/>
        <v>■■■■■■■■■■■■</v>
      </c>
    </row>
    <row r="15" spans="1:9">
      <c r="A15" s="2" t="s">
        <v>19</v>
      </c>
      <c r="B15" s="2">
        <v>70</v>
      </c>
      <c r="C15" s="11" t="str">
        <f t="shared" si="2"/>
        <v>■■■■■■■■■■■■■■</v>
      </c>
      <c r="E15" s="2" t="s">
        <v>8</v>
      </c>
      <c r="F15" s="2">
        <v>70</v>
      </c>
      <c r="G15" s="2">
        <v>5</v>
      </c>
      <c r="H15" s="2">
        <f t="shared" si="3"/>
        <v>14</v>
      </c>
      <c r="I15" s="13" t="str">
        <f t="shared" si="4"/>
        <v>■■■■■■■■■■■■■■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3F0CF-D31A-4B06-8BC0-5054EEF3B840}">
  <dimension ref="A1:L21"/>
  <sheetViews>
    <sheetView workbookViewId="0">
      <selection activeCell="B17" sqref="B17"/>
    </sheetView>
  </sheetViews>
  <sheetFormatPr defaultColWidth="9" defaultRowHeight="17"/>
  <cols>
    <col min="1" max="2" width="9" style="2"/>
    <col min="3" max="3" width="7.7265625" style="2" customWidth="1"/>
    <col min="4" max="5" width="35.1796875" style="2" bestFit="1" customWidth="1"/>
    <col min="6" max="6" width="13.7265625" style="2" customWidth="1"/>
    <col min="7" max="8" width="9" style="2"/>
    <col min="9" max="9" width="9.26953125" style="2" customWidth="1"/>
    <col min="10" max="10" width="9" style="2"/>
    <col min="11" max="12" width="35.1796875" style="2" bestFit="1" customWidth="1"/>
    <col min="13" max="16384" width="9" style="2"/>
  </cols>
  <sheetData>
    <row r="1" spans="1:12">
      <c r="A1" s="2" t="s">
        <v>4</v>
      </c>
      <c r="B1" t="s">
        <v>5</v>
      </c>
      <c r="D1" s="1" t="s">
        <v>7</v>
      </c>
      <c r="E1" s="1" t="s">
        <v>6</v>
      </c>
      <c r="G1" s="2" t="s">
        <v>4</v>
      </c>
      <c r="H1" t="s">
        <v>9</v>
      </c>
      <c r="I1" t="s">
        <v>5</v>
      </c>
      <c r="K1" s="1" t="s">
        <v>7</v>
      </c>
      <c r="L1" s="1" t="s">
        <v>6</v>
      </c>
    </row>
    <row r="2" spans="1:12">
      <c r="A2" s="2" t="s">
        <v>3</v>
      </c>
      <c r="B2" s="2">
        <v>1</v>
      </c>
      <c r="D2" s="4" t="str">
        <f>REPT(A2,B2)</f>
        <v>▲</v>
      </c>
      <c r="E2" s="5" t="str">
        <f t="shared" ref="E2:E17" si="0">REPT(A2,B2)</f>
        <v>▲</v>
      </c>
      <c r="G2" s="2" t="s">
        <v>8</v>
      </c>
      <c r="H2" s="2">
        <v>100</v>
      </c>
      <c r="I2" s="6">
        <f>H2/$H$17*10</f>
        <v>16.666666666666668</v>
      </c>
      <c r="K2" s="4" t="str">
        <f>REPT(G2,I2)</f>
        <v>■■■■■■■■■■■■■■■■</v>
      </c>
      <c r="L2" s="5" t="str">
        <f t="shared" ref="L2:L16" si="1">REPT(G2,I2)</f>
        <v>■■■■■■■■■■■■■■■■</v>
      </c>
    </row>
    <row r="3" spans="1:12">
      <c r="A3" s="2" t="s">
        <v>3</v>
      </c>
      <c r="B3" s="2">
        <v>2</v>
      </c>
      <c r="D3" s="4" t="str">
        <f t="shared" ref="D3:D17" si="2">REPT(A3,B3)</f>
        <v>▲▲</v>
      </c>
      <c r="E3" s="5" t="str">
        <f t="shared" si="0"/>
        <v>▲▲</v>
      </c>
      <c r="G3" s="2" t="s">
        <v>8</v>
      </c>
      <c r="H3" s="2">
        <v>90</v>
      </c>
      <c r="I3" s="6">
        <f t="shared" ref="I3:I16" si="3">H3/$H$17*10</f>
        <v>15</v>
      </c>
      <c r="K3" s="4" t="str">
        <f t="shared" ref="K3:K16" si="4">REPT(G3,I3)</f>
        <v>■■■■■■■■■■■■■■■</v>
      </c>
      <c r="L3" s="5" t="str">
        <f t="shared" si="1"/>
        <v>■■■■■■■■■■■■■■■</v>
      </c>
    </row>
    <row r="4" spans="1:12">
      <c r="A4" s="2" t="s">
        <v>3</v>
      </c>
      <c r="B4" s="2">
        <v>3</v>
      </c>
      <c r="D4" s="4" t="str">
        <f t="shared" si="2"/>
        <v>▲▲▲</v>
      </c>
      <c r="E4" s="5" t="str">
        <f t="shared" si="0"/>
        <v>▲▲▲</v>
      </c>
      <c r="G4" s="2" t="s">
        <v>8</v>
      </c>
      <c r="H4" s="2">
        <v>80</v>
      </c>
      <c r="I4" s="6">
        <f t="shared" si="3"/>
        <v>13.333333333333332</v>
      </c>
      <c r="K4" s="4" t="str">
        <f t="shared" si="4"/>
        <v>■■■■■■■■■■■■■</v>
      </c>
      <c r="L4" s="5" t="str">
        <f t="shared" si="1"/>
        <v>■■■■■■■■■■■■■</v>
      </c>
    </row>
    <row r="5" spans="1:12">
      <c r="A5" s="2" t="s">
        <v>3</v>
      </c>
      <c r="B5" s="2">
        <v>4</v>
      </c>
      <c r="D5" s="4" t="str">
        <f t="shared" si="2"/>
        <v>▲▲▲▲</v>
      </c>
      <c r="E5" s="5" t="str">
        <f t="shared" si="0"/>
        <v>▲▲▲▲</v>
      </c>
      <c r="G5" s="2" t="s">
        <v>8</v>
      </c>
      <c r="H5" s="2">
        <v>70</v>
      </c>
      <c r="I5" s="6">
        <f t="shared" si="3"/>
        <v>11.666666666666668</v>
      </c>
      <c r="K5" s="4" t="str">
        <f t="shared" si="4"/>
        <v>■■■■■■■■■■■</v>
      </c>
      <c r="L5" s="5" t="str">
        <f t="shared" si="1"/>
        <v>■■■■■■■■■■■</v>
      </c>
    </row>
    <row r="6" spans="1:12">
      <c r="A6" s="2" t="s">
        <v>3</v>
      </c>
      <c r="B6" s="2">
        <v>5</v>
      </c>
      <c r="D6" s="4" t="str">
        <f t="shared" si="2"/>
        <v>▲▲▲▲▲</v>
      </c>
      <c r="E6" s="5" t="str">
        <f t="shared" si="0"/>
        <v>▲▲▲▲▲</v>
      </c>
      <c r="G6" s="2" t="s">
        <v>8</v>
      </c>
      <c r="H6" s="2">
        <v>60</v>
      </c>
      <c r="I6" s="6">
        <f t="shared" si="3"/>
        <v>10</v>
      </c>
      <c r="K6" s="4" t="str">
        <f t="shared" si="4"/>
        <v>■■■■■■■■■■</v>
      </c>
      <c r="L6" s="5" t="str">
        <f t="shared" si="1"/>
        <v>■■■■■■■■■■</v>
      </c>
    </row>
    <row r="7" spans="1:12">
      <c r="A7" s="2" t="s">
        <v>3</v>
      </c>
      <c r="B7" s="2">
        <v>6</v>
      </c>
      <c r="D7" s="4" t="str">
        <f t="shared" si="2"/>
        <v>▲▲▲▲▲▲</v>
      </c>
      <c r="E7" s="5" t="str">
        <f t="shared" si="0"/>
        <v>▲▲▲▲▲▲</v>
      </c>
      <c r="G7" s="2" t="s">
        <v>8</v>
      </c>
      <c r="H7" s="2">
        <v>50</v>
      </c>
      <c r="I7" s="6">
        <f t="shared" si="3"/>
        <v>8.3333333333333339</v>
      </c>
      <c r="K7" s="4" t="str">
        <f t="shared" si="4"/>
        <v>■■■■■■■■</v>
      </c>
      <c r="L7" s="5" t="str">
        <f t="shared" si="1"/>
        <v>■■■■■■■■</v>
      </c>
    </row>
    <row r="8" spans="1:12">
      <c r="A8" s="2" t="s">
        <v>3</v>
      </c>
      <c r="B8" s="2">
        <v>7</v>
      </c>
      <c r="D8" s="4" t="str">
        <f t="shared" si="2"/>
        <v>▲▲▲▲▲▲▲</v>
      </c>
      <c r="E8" s="5" t="str">
        <f t="shared" si="0"/>
        <v>▲▲▲▲▲▲▲</v>
      </c>
      <c r="G8" s="2" t="s">
        <v>8</v>
      </c>
      <c r="H8" s="2">
        <v>40</v>
      </c>
      <c r="I8" s="6">
        <f t="shared" si="3"/>
        <v>6.6666666666666661</v>
      </c>
      <c r="K8" s="4" t="str">
        <f t="shared" si="4"/>
        <v>■■■■■■</v>
      </c>
      <c r="L8" s="5" t="str">
        <f t="shared" si="1"/>
        <v>■■■■■■</v>
      </c>
    </row>
    <row r="9" spans="1:12">
      <c r="A9" s="2" t="s">
        <v>3</v>
      </c>
      <c r="B9" s="2">
        <v>8</v>
      </c>
      <c r="D9" s="4" t="str">
        <f t="shared" si="2"/>
        <v>▲▲▲▲▲▲▲▲</v>
      </c>
      <c r="E9" s="5" t="str">
        <f t="shared" si="0"/>
        <v>▲▲▲▲▲▲▲▲</v>
      </c>
      <c r="G9" s="2" t="s">
        <v>8</v>
      </c>
      <c r="H9" s="2">
        <v>30</v>
      </c>
      <c r="I9" s="6">
        <f t="shared" si="3"/>
        <v>5</v>
      </c>
      <c r="K9" s="4" t="str">
        <f t="shared" si="4"/>
        <v>■■■■■</v>
      </c>
      <c r="L9" s="5" t="str">
        <f t="shared" si="1"/>
        <v>■■■■■</v>
      </c>
    </row>
    <row r="10" spans="1:12">
      <c r="A10" s="2" t="s">
        <v>3</v>
      </c>
      <c r="B10" s="2">
        <v>9</v>
      </c>
      <c r="D10" s="4" t="str">
        <f t="shared" si="2"/>
        <v>▲▲▲▲▲▲▲▲▲</v>
      </c>
      <c r="E10" s="5" t="str">
        <f t="shared" si="0"/>
        <v>▲▲▲▲▲▲▲▲▲</v>
      </c>
      <c r="G10" s="2" t="s">
        <v>8</v>
      </c>
      <c r="H10" s="2">
        <v>20</v>
      </c>
      <c r="I10" s="6">
        <f t="shared" si="3"/>
        <v>3.333333333333333</v>
      </c>
      <c r="K10" s="4" t="str">
        <f t="shared" si="4"/>
        <v>■■■</v>
      </c>
      <c r="L10" s="5" t="str">
        <f t="shared" si="1"/>
        <v>■■■</v>
      </c>
    </row>
    <row r="11" spans="1:12">
      <c r="A11" s="2" t="s">
        <v>3</v>
      </c>
      <c r="B11" s="2">
        <v>10</v>
      </c>
      <c r="D11" s="4" t="str">
        <f t="shared" si="2"/>
        <v>▲▲▲▲▲▲▲▲▲▲</v>
      </c>
      <c r="E11" s="5" t="str">
        <f t="shared" si="0"/>
        <v>▲▲▲▲▲▲▲▲▲▲</v>
      </c>
      <c r="G11" s="2" t="s">
        <v>8</v>
      </c>
      <c r="H11" s="2">
        <v>10</v>
      </c>
      <c r="I11" s="6">
        <f t="shared" si="3"/>
        <v>1.6666666666666665</v>
      </c>
      <c r="K11" s="4" t="str">
        <f t="shared" si="4"/>
        <v>■</v>
      </c>
      <c r="L11" s="5" t="str">
        <f t="shared" si="1"/>
        <v>■</v>
      </c>
    </row>
    <row r="12" spans="1:12">
      <c r="A12" s="2" t="s">
        <v>3</v>
      </c>
      <c r="B12" s="2">
        <v>11</v>
      </c>
      <c r="D12" s="4" t="str">
        <f t="shared" si="2"/>
        <v>▲▲▲▲▲▲▲▲▲▲▲</v>
      </c>
      <c r="E12" s="5" t="str">
        <f t="shared" si="0"/>
        <v>▲▲▲▲▲▲▲▲▲▲▲</v>
      </c>
      <c r="G12" s="2" t="s">
        <v>8</v>
      </c>
      <c r="H12" s="2">
        <v>50</v>
      </c>
      <c r="I12" s="6">
        <f t="shared" si="3"/>
        <v>8.3333333333333339</v>
      </c>
      <c r="K12" s="4" t="str">
        <f t="shared" si="4"/>
        <v>■■■■■■■■</v>
      </c>
      <c r="L12" s="5" t="str">
        <f t="shared" si="1"/>
        <v>■■■■■■■■</v>
      </c>
    </row>
    <row r="13" spans="1:12">
      <c r="A13" s="2" t="s">
        <v>3</v>
      </c>
      <c r="B13" s="2">
        <v>12</v>
      </c>
      <c r="D13" s="4" t="str">
        <f t="shared" si="2"/>
        <v>▲▲▲▲▲▲▲▲▲▲▲▲</v>
      </c>
      <c r="E13" s="5" t="str">
        <f t="shared" si="0"/>
        <v>▲▲▲▲▲▲▲▲▲▲▲▲</v>
      </c>
      <c r="G13" s="2" t="s">
        <v>8</v>
      </c>
      <c r="H13" s="2">
        <v>60</v>
      </c>
      <c r="I13" s="6">
        <f t="shared" si="3"/>
        <v>10</v>
      </c>
      <c r="K13" s="4" t="str">
        <f t="shared" si="4"/>
        <v>■■■■■■■■■■</v>
      </c>
      <c r="L13" s="5" t="str">
        <f t="shared" si="1"/>
        <v>■■■■■■■■■■</v>
      </c>
    </row>
    <row r="14" spans="1:12">
      <c r="A14" s="2" t="s">
        <v>3</v>
      </c>
      <c r="B14" s="2">
        <v>13</v>
      </c>
      <c r="D14" s="4" t="str">
        <f t="shared" si="2"/>
        <v>▲▲▲▲▲▲▲▲▲▲▲▲▲</v>
      </c>
      <c r="E14" s="5" t="str">
        <f t="shared" si="0"/>
        <v>▲▲▲▲▲▲▲▲▲▲▲▲▲</v>
      </c>
      <c r="G14" s="2" t="s">
        <v>8</v>
      </c>
      <c r="H14" s="2">
        <v>70</v>
      </c>
      <c r="I14" s="6">
        <f t="shared" si="3"/>
        <v>11.666666666666668</v>
      </c>
      <c r="K14" s="4" t="str">
        <f t="shared" si="4"/>
        <v>■■■■■■■■■■■</v>
      </c>
      <c r="L14" s="5" t="str">
        <f t="shared" si="1"/>
        <v>■■■■■■■■■■■</v>
      </c>
    </row>
    <row r="15" spans="1:12">
      <c r="A15" s="2" t="s">
        <v>3</v>
      </c>
      <c r="B15" s="2">
        <v>14</v>
      </c>
      <c r="D15" s="4" t="str">
        <f t="shared" si="2"/>
        <v>▲▲▲▲▲▲▲▲▲▲▲▲▲▲</v>
      </c>
      <c r="E15" s="5" t="str">
        <f t="shared" si="0"/>
        <v>▲▲▲▲▲▲▲▲▲▲▲▲▲▲</v>
      </c>
      <c r="G15" s="2" t="s">
        <v>8</v>
      </c>
      <c r="H15" s="2">
        <v>80</v>
      </c>
      <c r="I15" s="6">
        <f t="shared" si="3"/>
        <v>13.333333333333332</v>
      </c>
      <c r="K15" s="4" t="str">
        <f t="shared" si="4"/>
        <v>■■■■■■■■■■■■■</v>
      </c>
      <c r="L15" s="5" t="str">
        <f t="shared" si="1"/>
        <v>■■■■■■■■■■■■■</v>
      </c>
    </row>
    <row r="16" spans="1:12">
      <c r="A16" s="2" t="s">
        <v>3</v>
      </c>
      <c r="B16" s="2">
        <v>15</v>
      </c>
      <c r="D16" s="4" t="str">
        <f t="shared" si="2"/>
        <v>▲▲▲▲▲▲▲▲▲▲▲▲▲▲▲</v>
      </c>
      <c r="E16" s="5" t="str">
        <f t="shared" si="0"/>
        <v>▲▲▲▲▲▲▲▲▲▲▲▲▲▲▲</v>
      </c>
      <c r="G16" s="2" t="s">
        <v>8</v>
      </c>
      <c r="H16" s="2">
        <v>90</v>
      </c>
      <c r="I16" s="6">
        <f t="shared" si="3"/>
        <v>15</v>
      </c>
      <c r="K16" s="4" t="str">
        <f t="shared" si="4"/>
        <v>■■■■■■■■■■■■■■■</v>
      </c>
      <c r="L16" s="5" t="str">
        <f t="shared" si="1"/>
        <v>■■■■■■■■■■■■■■■</v>
      </c>
    </row>
    <row r="17" spans="1:8">
      <c r="A17" s="9" t="s">
        <v>8</v>
      </c>
      <c r="B17" s="9">
        <v>2</v>
      </c>
      <c r="D17" s="10" t="str">
        <f t="shared" si="2"/>
        <v>■■</v>
      </c>
      <c r="E17" s="12" t="str">
        <f t="shared" si="0"/>
        <v>■■</v>
      </c>
      <c r="G17" t="s">
        <v>10</v>
      </c>
      <c r="H17" s="2">
        <f>AVERAGE(H2:H16)</f>
        <v>60</v>
      </c>
    </row>
    <row r="18" spans="1:8">
      <c r="A18" s="9" t="s">
        <v>8</v>
      </c>
      <c r="B18" s="9">
        <v>2</v>
      </c>
      <c r="D18" s="10" t="str">
        <f t="shared" ref="D18:D21" si="5">REPT(A18,B18)</f>
        <v>■■</v>
      </c>
      <c r="E18" s="12" t="str">
        <f t="shared" ref="E18:E21" si="6">REPT(A18,B18)</f>
        <v>■■</v>
      </c>
    </row>
    <row r="19" spans="1:8">
      <c r="A19" s="9" t="s">
        <v>8</v>
      </c>
      <c r="B19" s="9">
        <v>2</v>
      </c>
      <c r="D19" s="10" t="str">
        <f t="shared" si="5"/>
        <v>■■</v>
      </c>
      <c r="E19" s="12" t="str">
        <f t="shared" si="6"/>
        <v>■■</v>
      </c>
    </row>
    <row r="20" spans="1:8">
      <c r="A20" s="9" t="s">
        <v>8</v>
      </c>
      <c r="B20" s="9">
        <v>2</v>
      </c>
      <c r="D20" s="10" t="str">
        <f t="shared" si="5"/>
        <v>■■</v>
      </c>
      <c r="E20" s="12" t="str">
        <f t="shared" si="6"/>
        <v>■■</v>
      </c>
    </row>
    <row r="21" spans="1:8">
      <c r="A21" s="9" t="s">
        <v>8</v>
      </c>
      <c r="B21" s="9">
        <v>2</v>
      </c>
      <c r="D21" s="10" t="str">
        <f t="shared" si="5"/>
        <v>■■</v>
      </c>
      <c r="E21" s="12" t="str">
        <f t="shared" si="6"/>
        <v>■■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B531-EC1E-450F-853C-6D9C9CBFEFAE}">
  <sheetPr>
    <tabColor theme="9"/>
  </sheetPr>
  <dimension ref="A1:C16"/>
  <sheetViews>
    <sheetView workbookViewId="0">
      <selection activeCell="D16" sqref="D16"/>
    </sheetView>
  </sheetViews>
  <sheetFormatPr defaultColWidth="9" defaultRowHeight="17"/>
  <cols>
    <col min="1" max="2" width="9.26953125" style="2" customWidth="1"/>
    <col min="3" max="3" width="36.7265625" style="2" customWidth="1"/>
    <col min="4" max="4" width="21.1796875" style="2" customWidth="1"/>
    <col min="5" max="16384" width="9" style="2"/>
  </cols>
  <sheetData>
    <row r="1" spans="1:3" s="15" customFormat="1">
      <c r="A1" s="15" t="s">
        <v>4</v>
      </c>
      <c r="B1" s="16" t="s">
        <v>5</v>
      </c>
      <c r="C1" s="16" t="s">
        <v>14</v>
      </c>
    </row>
    <row r="2" spans="1:3">
      <c r="A2" s="2" t="s">
        <v>3</v>
      </c>
      <c r="B2" s="2">
        <v>1</v>
      </c>
    </row>
    <row r="3" spans="1:3">
      <c r="A3" s="2" t="s">
        <v>3</v>
      </c>
      <c r="B3" s="2">
        <v>2</v>
      </c>
    </row>
    <row r="4" spans="1:3">
      <c r="A4" s="2" t="s">
        <v>3</v>
      </c>
      <c r="B4" s="2">
        <v>3</v>
      </c>
    </row>
    <row r="5" spans="1:3">
      <c r="A5" s="2" t="s">
        <v>3</v>
      </c>
      <c r="B5" s="2">
        <v>4</v>
      </c>
    </row>
    <row r="6" spans="1:3">
      <c r="A6" s="2" t="s">
        <v>3</v>
      </c>
      <c r="B6" s="2">
        <v>5</v>
      </c>
    </row>
    <row r="7" spans="1:3">
      <c r="A7" s="2" t="s">
        <v>3</v>
      </c>
      <c r="B7" s="2">
        <v>6</v>
      </c>
    </row>
    <row r="8" spans="1:3">
      <c r="A8" s="2" t="s">
        <v>3</v>
      </c>
      <c r="B8" s="2">
        <v>7</v>
      </c>
    </row>
    <row r="9" spans="1:3">
      <c r="A9" s="2" t="s">
        <v>3</v>
      </c>
      <c r="B9" s="2">
        <v>8</v>
      </c>
    </row>
    <row r="10" spans="1:3">
      <c r="A10" s="2" t="s">
        <v>3</v>
      </c>
      <c r="B10" s="2">
        <v>9</v>
      </c>
    </row>
    <row r="11" spans="1:3">
      <c r="A11" s="2" t="s">
        <v>3</v>
      </c>
      <c r="B11" s="2">
        <v>10</v>
      </c>
    </row>
    <row r="12" spans="1:3">
      <c r="A12" s="2" t="s">
        <v>3</v>
      </c>
      <c r="B12" s="2">
        <v>11</v>
      </c>
    </row>
    <row r="13" spans="1:3">
      <c r="A13" s="2" t="s">
        <v>3</v>
      </c>
      <c r="B13" s="2">
        <v>12</v>
      </c>
    </row>
    <row r="14" spans="1:3">
      <c r="A14" s="2" t="s">
        <v>3</v>
      </c>
      <c r="B14" s="2">
        <v>13</v>
      </c>
    </row>
    <row r="15" spans="1:3">
      <c r="A15" s="2" t="s">
        <v>3</v>
      </c>
      <c r="B15" s="2">
        <v>14</v>
      </c>
    </row>
    <row r="16" spans="1:3">
      <c r="A16" s="2" t="s">
        <v>3</v>
      </c>
      <c r="B16" s="2">
        <v>15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70BD-A651-4B8A-B2E3-85CA30571C79}">
  <dimension ref="A1:AB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7"/>
  <cols>
    <col min="1" max="1" width="6.90625" customWidth="1"/>
    <col min="2" max="2" width="25.453125" customWidth="1"/>
    <col min="3" max="11" width="5" bestFit="1" customWidth="1"/>
    <col min="12" max="13" width="5.6328125" bestFit="1" customWidth="1"/>
    <col min="14" max="14" width="6" bestFit="1" customWidth="1"/>
    <col min="15" max="26" width="4.26953125" customWidth="1"/>
  </cols>
  <sheetData>
    <row r="1" spans="1:28">
      <c r="A1" s="19"/>
      <c r="B1" s="20" t="s">
        <v>24</v>
      </c>
      <c r="C1" s="28" t="s">
        <v>43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32" t="s">
        <v>43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  <c r="AA1" s="36" t="s">
        <v>57</v>
      </c>
      <c r="AB1" s="18" t="s">
        <v>56</v>
      </c>
    </row>
    <row r="2" spans="1:28">
      <c r="A2" s="21" t="s">
        <v>25</v>
      </c>
      <c r="B2" s="22" t="s">
        <v>26</v>
      </c>
      <c r="C2" s="22" t="s">
        <v>52</v>
      </c>
      <c r="D2" s="22" t="s">
        <v>53</v>
      </c>
      <c r="E2" s="22" t="s">
        <v>54</v>
      </c>
      <c r="F2" s="22" t="s">
        <v>55</v>
      </c>
      <c r="G2" s="22" t="s">
        <v>44</v>
      </c>
      <c r="H2" s="22" t="s">
        <v>45</v>
      </c>
      <c r="I2" s="22" t="s">
        <v>46</v>
      </c>
      <c r="J2" s="22" t="s">
        <v>47</v>
      </c>
      <c r="K2" s="22" t="s">
        <v>48</v>
      </c>
      <c r="L2" s="22" t="s">
        <v>49</v>
      </c>
      <c r="M2" s="22" t="s">
        <v>50</v>
      </c>
      <c r="N2" s="22" t="s">
        <v>51</v>
      </c>
      <c r="O2" s="22" t="s">
        <v>52</v>
      </c>
      <c r="P2" s="22" t="s">
        <v>53</v>
      </c>
      <c r="Q2" s="22" t="s">
        <v>54</v>
      </c>
      <c r="R2" s="22" t="s">
        <v>55</v>
      </c>
      <c r="S2" s="22" t="s">
        <v>44</v>
      </c>
      <c r="T2" s="22" t="s">
        <v>45</v>
      </c>
      <c r="U2" s="22" t="s">
        <v>46</v>
      </c>
      <c r="V2" s="22" t="s">
        <v>47</v>
      </c>
      <c r="W2" s="22" t="s">
        <v>48</v>
      </c>
      <c r="X2" s="22" t="s">
        <v>49</v>
      </c>
      <c r="Y2" s="22" t="s">
        <v>50</v>
      </c>
      <c r="Z2" s="22" t="s">
        <v>51</v>
      </c>
    </row>
    <row r="3" spans="1:28" ht="187">
      <c r="A3" s="23" t="s">
        <v>27</v>
      </c>
      <c r="B3" s="23" t="s">
        <v>28</v>
      </c>
      <c r="C3" s="31">
        <v>0.125</v>
      </c>
      <c r="D3" s="31">
        <v>0.15</v>
      </c>
      <c r="E3" s="31">
        <v>0.17499999999999999</v>
      </c>
      <c r="F3" s="31">
        <v>0.2</v>
      </c>
      <c r="G3" s="31">
        <v>0.3</v>
      </c>
      <c r="H3" s="31">
        <v>0.4</v>
      </c>
      <c r="I3" s="31">
        <v>0.5</v>
      </c>
      <c r="J3" s="31">
        <v>0.6</v>
      </c>
      <c r="K3" s="31">
        <v>0.7</v>
      </c>
      <c r="L3" s="31">
        <v>0.8</v>
      </c>
      <c r="M3" s="31">
        <v>0.9</v>
      </c>
      <c r="N3" s="31">
        <v>1</v>
      </c>
      <c r="O3" s="37" t="str">
        <f>REPT($AA$1,ROUND(C3*10,0))&amp;CHAR(10)&amp;ROUND(C3*10,0)</f>
        <v>■
1</v>
      </c>
      <c r="P3" s="37" t="str">
        <f t="shared" ref="P3:Z3" si="0">REPT($AA$1,ROUND(D3*10,0))&amp;CHAR(10)&amp;ROUND(D3*10,0)</f>
        <v>■■
2</v>
      </c>
      <c r="Q3" s="37" t="str">
        <f t="shared" si="0"/>
        <v>■■
2</v>
      </c>
      <c r="R3" s="37" t="str">
        <f t="shared" si="0"/>
        <v>■■
2</v>
      </c>
      <c r="S3" s="37" t="str">
        <f t="shared" si="0"/>
        <v>■■■
3</v>
      </c>
      <c r="T3" s="37" t="str">
        <f t="shared" si="0"/>
        <v>■■■■
4</v>
      </c>
      <c r="U3" s="37" t="str">
        <f t="shared" si="0"/>
        <v>■■■■■
5</v>
      </c>
      <c r="V3" s="37" t="str">
        <f t="shared" si="0"/>
        <v>■■■■■■
6</v>
      </c>
      <c r="W3" s="37" t="str">
        <f t="shared" si="0"/>
        <v>■■■■■■■
7</v>
      </c>
      <c r="X3" s="37" t="str">
        <f t="shared" si="0"/>
        <v>■■■■■■■■
8</v>
      </c>
      <c r="Y3" s="37" t="str">
        <f t="shared" si="0"/>
        <v>■■■■■■■■■
9</v>
      </c>
      <c r="Z3" s="37" t="str">
        <f t="shared" si="0"/>
        <v>■■■■■■■■■■
10</v>
      </c>
    </row>
    <row r="4" spans="1:28" ht="102">
      <c r="A4" s="23" t="s">
        <v>29</v>
      </c>
      <c r="B4" s="23" t="s">
        <v>30</v>
      </c>
      <c r="C4" s="31">
        <v>0.05</v>
      </c>
      <c r="D4" s="31">
        <v>0.1</v>
      </c>
      <c r="E4" s="31">
        <v>0.15</v>
      </c>
      <c r="F4" s="31">
        <v>0.2</v>
      </c>
      <c r="G4" s="31">
        <v>0.25</v>
      </c>
      <c r="H4" s="31">
        <v>0.3</v>
      </c>
      <c r="I4" s="31">
        <v>0.35</v>
      </c>
      <c r="J4" s="31">
        <v>0.4</v>
      </c>
      <c r="K4" s="31">
        <v>0.45</v>
      </c>
      <c r="L4" s="31">
        <v>0.5</v>
      </c>
      <c r="M4" s="31">
        <v>0.55000000000000004</v>
      </c>
      <c r="N4" s="31">
        <v>0.6</v>
      </c>
      <c r="O4" s="35" t="str">
        <f>REPT($AB$1,ROUND(C4*10,0))</f>
        <v>★</v>
      </c>
      <c r="P4" s="35" t="str">
        <f t="shared" ref="P4:Z4" si="1">REPT($AB$1,ROUND(D4*10,0))</f>
        <v>★</v>
      </c>
      <c r="Q4" s="35" t="str">
        <f t="shared" si="1"/>
        <v>★★</v>
      </c>
      <c r="R4" s="35" t="str">
        <f t="shared" si="1"/>
        <v>★★</v>
      </c>
      <c r="S4" s="35" t="str">
        <f t="shared" si="1"/>
        <v>★★★</v>
      </c>
      <c r="T4" s="35" t="str">
        <f t="shared" si="1"/>
        <v>★★★</v>
      </c>
      <c r="U4" s="35" t="str">
        <f t="shared" si="1"/>
        <v>★★★★</v>
      </c>
      <c r="V4" s="35" t="str">
        <f t="shared" si="1"/>
        <v>★★★★</v>
      </c>
      <c r="W4" s="35" t="str">
        <f t="shared" si="1"/>
        <v>★★★★★</v>
      </c>
      <c r="X4" s="35" t="str">
        <f t="shared" si="1"/>
        <v>★★★★★</v>
      </c>
      <c r="Y4" s="35" t="str">
        <f t="shared" si="1"/>
        <v>★★★★★★</v>
      </c>
      <c r="Z4" s="35" t="str">
        <f t="shared" si="1"/>
        <v>★★★★★★</v>
      </c>
    </row>
    <row r="5" spans="1:28">
      <c r="A5" s="24" t="s">
        <v>31</v>
      </c>
      <c r="B5" s="24" t="s">
        <v>32</v>
      </c>
    </row>
    <row r="6" spans="1:28">
      <c r="A6" s="25" t="s">
        <v>33</v>
      </c>
      <c r="B6" s="26" t="s">
        <v>34</v>
      </c>
    </row>
    <row r="7" spans="1:28">
      <c r="A7" s="25" t="s">
        <v>35</v>
      </c>
      <c r="B7" s="26" t="s">
        <v>36</v>
      </c>
    </row>
    <row r="8" spans="1:28">
      <c r="A8" s="25" t="s">
        <v>37</v>
      </c>
      <c r="B8" s="26" t="s">
        <v>38</v>
      </c>
    </row>
    <row r="9" spans="1:28">
      <c r="A9" s="27" t="s">
        <v>39</v>
      </c>
      <c r="B9" s="27" t="s">
        <v>40</v>
      </c>
    </row>
    <row r="10" spans="1:28">
      <c r="A10" s="23" t="s">
        <v>41</v>
      </c>
      <c r="B10" s="23" t="s">
        <v>42</v>
      </c>
    </row>
  </sheetData>
  <mergeCells count="2">
    <mergeCell ref="C1:N1"/>
    <mergeCell ref="O1:Z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REPT1</vt:lpstr>
      <vt:lpstr>REPT2</vt:lpstr>
      <vt:lpstr>REPT-tree</vt:lpstr>
      <vt:lpstr>REPT-tree-ex</vt:lpstr>
      <vt:lpstr>REPT-%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red</cp:lastModifiedBy>
  <dcterms:created xsi:type="dcterms:W3CDTF">2023-04-22T12:51:44Z</dcterms:created>
  <dcterms:modified xsi:type="dcterms:W3CDTF">2023-04-25T16:04:57Z</dcterms:modified>
</cp:coreProperties>
</file>