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4715" windowHeight="7290"/>
  </bookViews>
  <sheets>
    <sheet name="index+sumproduct" sheetId="1" r:id="rId1"/>
  </sheets>
  <externalReferences>
    <externalReference r:id="rId2"/>
    <externalReference r:id="rId3"/>
    <externalReference r:id="rId4"/>
  </externalReferences>
  <definedNames>
    <definedName name="AMOUNT">#REF!</definedName>
    <definedName name="amount1">#REF!</definedName>
    <definedName name="new">#REF!</definedName>
    <definedName name="week">[1]index陣列!$A$1:$F$1</definedName>
    <definedName name="信函">[1]match1!$A$2:$A$7</definedName>
    <definedName name="計費標準">[1]match1!$B$1:$H$1</definedName>
    <definedName name="起點">[1]match2!$A$2:$A$9</definedName>
    <definedName name="終點">[1]match2!$B$1:$I$1</definedName>
    <definedName name="業績">#REF!</definedName>
    <definedName name="業績2">#REF!</definedName>
  </definedNames>
  <calcPr calcId="145621"/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K15" i="1" s="1"/>
  <c r="I11" i="1" l="1"/>
  <c r="J11" i="1"/>
  <c r="L11" i="1"/>
  <c r="I12" i="1"/>
  <c r="K12" i="1"/>
  <c r="J13" i="1"/>
  <c r="L13" i="1"/>
  <c r="I14" i="1"/>
  <c r="K14" i="1"/>
  <c r="J15" i="1"/>
  <c r="L15" i="1"/>
  <c r="K11" i="1"/>
  <c r="J12" i="1"/>
  <c r="L12" i="1"/>
  <c r="I13" i="1"/>
  <c r="K13" i="1"/>
  <c r="J14" i="1"/>
  <c r="L14" i="1"/>
  <c r="I15" i="1"/>
</calcChain>
</file>

<file path=xl/sharedStrings.xml><?xml version="1.0" encoding="utf-8"?>
<sst xmlns="http://schemas.openxmlformats.org/spreadsheetml/2006/main" count="136" uniqueCount="74">
  <si>
    <t>name</t>
    <phoneticPr fontId="2" type="noConversion"/>
  </si>
  <si>
    <t>item</t>
    <phoneticPr fontId="2" type="noConversion"/>
  </si>
  <si>
    <t>rank</t>
    <phoneticPr fontId="2" type="noConversion"/>
  </si>
  <si>
    <t>total</t>
    <phoneticPr fontId="2" type="noConversion"/>
  </si>
  <si>
    <t>每級檢定之報名費</t>
    <phoneticPr fontId="2" type="noConversion"/>
  </si>
  <si>
    <t>甲</t>
    <phoneticPr fontId="2" type="noConversion"/>
  </si>
  <si>
    <t>乙</t>
  </si>
  <si>
    <t>丙</t>
  </si>
  <si>
    <t>丁</t>
  </si>
  <si>
    <t>A15</t>
  </si>
  <si>
    <t>information</t>
    <phoneticPr fontId="2" type="noConversion"/>
  </si>
  <si>
    <t>operation</t>
    <phoneticPr fontId="2" type="noConversion"/>
  </si>
  <si>
    <t>A5</t>
  </si>
  <si>
    <t>teaching</t>
    <phoneticPr fontId="2" type="noConversion"/>
  </si>
  <si>
    <t>A10</t>
  </si>
  <si>
    <t>program</t>
    <phoneticPr fontId="2" type="noConversion"/>
  </si>
  <si>
    <t>A25</t>
  </si>
  <si>
    <t>network</t>
    <phoneticPr fontId="2" type="noConversion"/>
  </si>
  <si>
    <t>A20</t>
  </si>
  <si>
    <t>A9</t>
  </si>
  <si>
    <t>A19</t>
  </si>
  <si>
    <t>A4</t>
  </si>
  <si>
    <t>計算各級各科之總報名費</t>
    <phoneticPr fontId="2" type="noConversion"/>
  </si>
  <si>
    <t>sunproduct</t>
    <phoneticPr fontId="2" type="noConversion"/>
  </si>
  <si>
    <t>A14</t>
  </si>
  <si>
    <t>A24</t>
  </si>
  <si>
    <t>A6</t>
  </si>
  <si>
    <t>A11</t>
  </si>
  <si>
    <t>A21</t>
  </si>
  <si>
    <t>A16</t>
  </si>
  <si>
    <t>A1</t>
    <phoneticPr fontId="2" type="noConversion"/>
  </si>
  <si>
    <t>A18</t>
  </si>
  <si>
    <t>A23</t>
  </si>
  <si>
    <t>A8</t>
  </si>
  <si>
    <t>A3</t>
  </si>
  <si>
    <t>A13</t>
  </si>
  <si>
    <t>A2</t>
  </si>
  <si>
    <t>A17</t>
  </si>
  <si>
    <t>A7</t>
  </si>
  <si>
    <t>A12</t>
  </si>
  <si>
    <t>A22</t>
  </si>
  <si>
    <r>
      <rPr>
        <sz val="12"/>
        <color indexed="63"/>
        <rFont val="細明體"/>
        <family val="3"/>
        <charset val="136"/>
      </rPr>
      <t>在</t>
    </r>
    <r>
      <rPr>
        <sz val="12"/>
        <color indexed="63"/>
        <rFont val="Century Gothic"/>
        <family val="2"/>
      </rPr>
      <t xml:space="preserve"> Excel</t>
    </r>
    <r>
      <rPr>
        <sz val="12"/>
        <color indexed="63"/>
        <rFont val="細明體"/>
        <family val="3"/>
        <charset val="136"/>
      </rPr>
      <t>中</t>
    </r>
    <r>
      <rPr>
        <sz val="12"/>
        <color indexed="63"/>
        <rFont val="Century Gothic"/>
        <family val="2"/>
      </rPr>
      <t xml:space="preserve"> </t>
    </r>
    <r>
      <rPr>
        <sz val="12"/>
        <color indexed="63"/>
        <rFont val="細明體"/>
        <family val="3"/>
        <charset val="136"/>
      </rPr>
      <t>如果要根據一個報名費表格，查詢隨機輸入的人員資料中每個人的報名費，進而建立報名費的小計總表</t>
    </r>
    <phoneticPr fontId="2" type="noConversion"/>
  </si>
  <si>
    <t>輸入公式：</t>
  </si>
  <si>
    <t>儲存格D2：=INDEX($F$2:$H$6,MATCH(B2,$F$2:$F$6,0),MATCH(C2,$F$2:$H$2,0))</t>
  </si>
  <si>
    <t>將儲存格D2複製到儲存格D2：D24。</t>
  </si>
  <si>
    <t>藉由第一個MATCH函數：MATCH(B2,$F$2:$F$6,0)，查出[檢定]項目在報名費單價表格中的第幾列。</t>
  </si>
  <si>
    <t>藉由第二個MATCH函數：MATCH(C2,$F$2:$H$2,0))，查出[級別]項目在報名費單價表格中的第幾欄。</t>
  </si>
  <si>
    <t>然後將欄、列數字送入INDEX函數，交叉查詢到金額。</t>
  </si>
  <si>
    <t>儲存格G10：=SUMPRODUCT(($B$2:$B$26=$F10)*1,($c$2:$c$26=G$9)*1,$d2:$d$26)</t>
  </si>
  <si>
    <t>將儲存格G10複製到儲存格G10：H13。</t>
  </si>
  <si>
    <t>其中($B$2:$B$26=$F10)*1或是($c$2:$c$26=G$9)*1的*1，乃是要將判斷結果(True、Fasle)轉換成數字(1、0)，如此才能和$d2:$d$26陣列相乘。</t>
  </si>
  <si>
    <t>參考資料：</t>
  </si>
  <si>
    <t>INDEX 函數：傳回表格或範圍內的某個值或值的參照。INDEX 函數有兩種形式：陣列形式及參照形式。</t>
  </si>
  <si>
    <t>語法：INDEX(array, row_num, [column_num])</t>
  </si>
  <si>
    <t>Array：必要參數。儲存格範圍或陣列常數。</t>
  </si>
  <si>
    <t>Row_num：必要參數。選取陣列中傳回值的列。</t>
  </si>
  <si>
    <t>Column_num：選用參數。選取陣列中傳回值的欄。</t>
  </si>
  <si>
    <t>MATCH 函數：搜尋某儲存格範圍內的指定項目，然後再傳回該項目在範圍內的相對位置。</t>
  </si>
  <si>
    <t>語法：MATCH(lookup_value, lookup_array, [match_type])</t>
  </si>
  <si>
    <t>lookup_value：必要參數。要在 lookup_array 中尋找比對的值。</t>
  </si>
  <si>
    <t>lookup_array：必要參數。要搜尋儲存格範圍。</t>
  </si>
  <si>
    <t>match_type：選用參數。這是一個數字，其值有三種可能：-1、0 或 1。</t>
  </si>
  <si>
    <t>1 或省略</t>
  </si>
  <si>
    <t>MATCH 函數會找到等於或僅次於 lookup_value 的值。lookup_array 引數內的值必須以遞增次序排列，例如：...-2, -1, 0, 1, 2, ..., A-Z, FALSE, TRUE。</t>
  </si>
  <si>
    <t>MATCH 函數會找第一個完全等於 lookup_value 的比較值。lookup_array 引數內的值可以依任意次序排列。</t>
  </si>
  <si>
    <t>MATCH 函數會找到等於或大於 lookup_value 的最小值。lookup_array 引數內的值必須以遞減次序排序，例如：TRUE, FALSE, Z-A, ...2, 1, 0, -1, -2, ...，以此類推。</t>
  </si>
  <si>
    <t>注意：當你需要取得符合搜尋條件的元素之相對位置而非元素本身時，應使用 MATCH 函數，而非 LOOKUP 函數。</t>
  </si>
  <si>
    <t>SUMPRODUCT 函數：傳回各陣列中所有對應元素乘積的總和。</t>
  </si>
  <si>
    <t>語法：SUMPRODUCT(array1, [array2], [array3], ...)</t>
  </si>
  <si>
    <t>Array1：必要參數。要先相乘其元件再相加的第一個陣列引數。</t>
  </si>
  <si>
    <t>Array2, array3,...：選用參數。第 2 個到第 255 個要將元件先相乘再相加的陣列引數。</t>
  </si>
  <si>
    <t>注意：</t>
  </si>
  <si>
    <t>各陣列必須有相同的維度 (相同的列數，相同的欄數)。否則 SUMPRODUCT 函數會傳回錯誤值 #VALUE!。</t>
  </si>
  <si>
    <t>SUMPRODUCT 函數會將所有非數值資料的陣列元素當成 0 來處理。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</si>
</sst>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新細明體"/>
      <family val="1"/>
      <charset val="136"/>
    </font>
    <font>
      <sz val="9"/>
      <color rgb="FF555555"/>
      <name val="Century Gothic"/>
      <family val="2"/>
    </font>
    <font>
      <sz val="9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555555"/>
      <name val="Century Gothic"/>
      <family val="2"/>
    </font>
    <font>
      <sz val="12"/>
      <color indexed="63"/>
      <name val="細明體"/>
      <family val="3"/>
      <charset val="136"/>
    </font>
    <font>
      <sz val="12"/>
      <color indexed="63"/>
      <name val="Century Gothic"/>
      <family val="2"/>
    </font>
    <font>
      <sz val="14"/>
      <color rgb="FF555555"/>
      <name val="Century Gothic"/>
      <family val="2"/>
    </font>
    <font>
      <sz val="12"/>
      <color rgb="FF0070C0"/>
      <name val="Century Gothic"/>
      <family val="2"/>
    </font>
    <font>
      <u/>
      <sz val="12"/>
      <color indexed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4896B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</cellXfs>
  <cellStyles count="2">
    <cellStyle name="一般" xfId="0" builtinId="0"/>
    <cellStyle name="超連結_Ch09-公式及函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2010adv\index&amp;match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aching\office2003\excel2003\&#20844;&#24335;&#33287;&#20989;&#25976;\&#24120;&#29992;&#20989;&#25976;-&#27298;&#35222;&#33287;&#21443;&#29031;&#20989;&#259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aching\office2003\excel2003\&#20844;&#24335;&#33287;&#20989;&#25976;\&#24120;&#29992;&#20989;&#25976;-&#25991;&#233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參照函數"/>
      <sheetName val="index+sumproduct"/>
      <sheetName val="index"/>
      <sheetName val="index參照"/>
      <sheetName val="index參照ex"/>
      <sheetName val="index陣列"/>
      <sheetName val="index陣列exe"/>
      <sheetName val="match"/>
      <sheetName val="match-ex"/>
      <sheetName val="match1"/>
      <sheetName val="match2"/>
      <sheetName val="match-課表"/>
      <sheetName val="choose"/>
      <sheetName val="CHOOSE1"/>
      <sheetName val="CHOOSE1-練習"/>
      <sheetName val="CHOOSE2"/>
      <sheetName val="CHOOSE2-練習"/>
      <sheetName val="CHOOSE3"/>
      <sheetName val="CHOOSE3-獎金"/>
      <sheetName val="CHOOSE4"/>
      <sheetName val="CHOOSE4-練習"/>
      <sheetName val="CHOOSE5"/>
      <sheetName val="CHOOSE-業績"/>
      <sheetName val="INDIRECT1"/>
      <sheetName val="INDIRECT2"/>
      <sheetName val="INDIRECT-業績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 xml:space="preserve">        星期
節次</v>
          </cell>
          <cell r="B1" t="str">
            <v>週一</v>
          </cell>
          <cell r="C1" t="str">
            <v>週二</v>
          </cell>
          <cell r="D1" t="str">
            <v>週三</v>
          </cell>
          <cell r="E1" t="str">
            <v>週四</v>
          </cell>
          <cell r="F1" t="str">
            <v>週五</v>
          </cell>
        </row>
      </sheetData>
      <sheetData sheetId="6"/>
      <sheetData sheetId="7"/>
      <sheetData sheetId="8"/>
      <sheetData sheetId="9">
        <row r="1">
          <cell r="B1" t="str">
            <v>&gt;20</v>
          </cell>
          <cell r="C1" t="str">
            <v>21-50</v>
          </cell>
          <cell r="D1" t="str">
            <v>51-100</v>
          </cell>
          <cell r="E1" t="str">
            <v>101-250</v>
          </cell>
          <cell r="F1" t="str">
            <v>251-500</v>
          </cell>
          <cell r="G1" t="str">
            <v>501-1000</v>
          </cell>
          <cell r="H1" t="str">
            <v>1001-2000</v>
          </cell>
        </row>
        <row r="2">
          <cell r="A2" t="str">
            <v>普通</v>
          </cell>
        </row>
        <row r="3">
          <cell r="A3" t="str">
            <v>限時</v>
          </cell>
        </row>
        <row r="4">
          <cell r="A4" t="str">
            <v>掛號</v>
          </cell>
        </row>
        <row r="5">
          <cell r="A5" t="str">
            <v>限掛</v>
          </cell>
        </row>
        <row r="6">
          <cell r="A6" t="str">
            <v>掛號附回執</v>
          </cell>
        </row>
        <row r="7">
          <cell r="A7" t="str">
            <v>限掛附回執</v>
          </cell>
        </row>
      </sheetData>
      <sheetData sheetId="10">
        <row r="1">
          <cell r="B1" t="str">
            <v>台北</v>
          </cell>
          <cell r="C1" t="str">
            <v>桃園</v>
          </cell>
          <cell r="D1" t="str">
            <v>新竹</v>
          </cell>
          <cell r="E1" t="str">
            <v>花蓮</v>
          </cell>
          <cell r="F1" t="str">
            <v>彰化</v>
          </cell>
          <cell r="G1" t="str">
            <v>高雄</v>
          </cell>
          <cell r="H1" t="str">
            <v>屏東</v>
          </cell>
          <cell r="I1" t="str">
            <v>台東</v>
          </cell>
        </row>
        <row r="2">
          <cell r="A2" t="str">
            <v>台北</v>
          </cell>
        </row>
        <row r="3">
          <cell r="A3" t="str">
            <v>桃園</v>
          </cell>
        </row>
        <row r="4">
          <cell r="A4" t="str">
            <v>新竹</v>
          </cell>
        </row>
        <row r="5">
          <cell r="A5" t="str">
            <v>花蓮</v>
          </cell>
        </row>
        <row r="6">
          <cell r="A6" t="str">
            <v>彰化</v>
          </cell>
        </row>
        <row r="7">
          <cell r="A7" t="str">
            <v>高雄</v>
          </cell>
        </row>
        <row r="8">
          <cell r="A8" t="str">
            <v>屏東</v>
          </cell>
        </row>
        <row r="9">
          <cell r="A9" t="str">
            <v>台東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vlookup2"/>
      <sheetName val="vlookup3"/>
      <sheetName val="vlookup3 (2)"/>
      <sheetName val="vlookup3 (3)"/>
      <sheetName val="hlookup1"/>
      <sheetName val="hlookup2"/>
      <sheetName val="transpose1"/>
      <sheetName val="transpose2"/>
      <sheetName val="index"/>
      <sheetName val="match"/>
      <sheetName val="match2"/>
      <sheetName val="match3"/>
      <sheetName val="index2"/>
      <sheetName val="index2 (2)"/>
      <sheetName val="VLOOKUP1"/>
      <sheetName val="HLOOKUP2-OK"/>
      <sheetName val="TRANSPOS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字函數"/>
      <sheetName val="文字運算"/>
      <sheetName val="文字"/>
      <sheetName val="文字-練習"/>
      <sheetName val="LEFT"/>
      <sheetName val="RIGHT"/>
      <sheetName val="MID"/>
      <sheetName val="CONCATENATE"/>
      <sheetName val="s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workbookViewId="0">
      <selection activeCell="D2" sqref="D2"/>
    </sheetView>
  </sheetViews>
  <sheetFormatPr defaultRowHeight="16.5"/>
  <cols>
    <col min="1" max="1" width="9" style="2"/>
    <col min="2" max="2" width="15" style="2" customWidth="1"/>
    <col min="3" max="3" width="6.5" style="2" customWidth="1"/>
    <col min="4" max="4" width="7.375" style="2" customWidth="1"/>
    <col min="5" max="6" width="9" style="2"/>
    <col min="7" max="7" width="24.75" style="2" customWidth="1"/>
    <col min="8" max="8" width="10.625" style="2" bestFit="1" customWidth="1"/>
    <col min="9" max="12" width="5.5" style="2" bestFit="1" customWidth="1"/>
    <col min="13" max="16384" width="9" style="2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G1" s="3" t="s">
        <v>4</v>
      </c>
      <c r="H1" s="2" t="s">
        <v>1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>
      <c r="A2" s="1" t="s">
        <v>9</v>
      </c>
      <c r="B2" s="2" t="s">
        <v>10</v>
      </c>
      <c r="C2" s="2" t="s">
        <v>6</v>
      </c>
      <c r="D2" s="2">
        <f t="shared" ref="D2:D26" si="0">INDEX($H$1:$L$6,MATCH(B2,$H$1:$H$6,0),MATCH(C2,$H$1:$L$1,0))</f>
        <v>1400</v>
      </c>
      <c r="G2" s="3"/>
      <c r="H2" s="2" t="s">
        <v>11</v>
      </c>
      <c r="I2" s="2">
        <v>500</v>
      </c>
      <c r="J2" s="2">
        <v>600</v>
      </c>
      <c r="K2" s="2">
        <v>700</v>
      </c>
      <c r="L2" s="2">
        <v>800</v>
      </c>
    </row>
    <row r="3" spans="1:12">
      <c r="A3" s="1" t="s">
        <v>12</v>
      </c>
      <c r="B3" s="2" t="s">
        <v>10</v>
      </c>
      <c r="C3" s="2" t="s">
        <v>8</v>
      </c>
      <c r="D3" s="2">
        <f t="shared" si="0"/>
        <v>2400</v>
      </c>
      <c r="G3" s="3"/>
      <c r="H3" s="2" t="s">
        <v>13</v>
      </c>
      <c r="I3" s="2">
        <v>600</v>
      </c>
      <c r="J3" s="2">
        <v>800</v>
      </c>
      <c r="K3" s="2">
        <v>1000</v>
      </c>
      <c r="L3" s="2">
        <v>1200</v>
      </c>
    </row>
    <row r="4" spans="1:12">
      <c r="A4" s="1" t="s">
        <v>14</v>
      </c>
      <c r="B4" s="2" t="s">
        <v>10</v>
      </c>
      <c r="C4" s="2" t="s">
        <v>8</v>
      </c>
      <c r="D4" s="2">
        <f t="shared" si="0"/>
        <v>2400</v>
      </c>
      <c r="G4" s="3"/>
      <c r="H4" s="2" t="s">
        <v>15</v>
      </c>
      <c r="I4" s="2">
        <v>700</v>
      </c>
      <c r="J4" s="2">
        <v>1000</v>
      </c>
      <c r="K4" s="2">
        <v>1300</v>
      </c>
      <c r="L4" s="2">
        <v>1600</v>
      </c>
    </row>
    <row r="5" spans="1:12">
      <c r="A5" s="1" t="s">
        <v>16</v>
      </c>
      <c r="B5" s="2" t="s">
        <v>10</v>
      </c>
      <c r="C5" s="2" t="s">
        <v>8</v>
      </c>
      <c r="D5" s="2">
        <f t="shared" si="0"/>
        <v>2400</v>
      </c>
      <c r="G5" s="3"/>
      <c r="H5" s="2" t="s">
        <v>17</v>
      </c>
      <c r="I5" s="2">
        <v>800</v>
      </c>
      <c r="J5" s="2">
        <v>1200</v>
      </c>
      <c r="K5" s="2">
        <v>1600</v>
      </c>
      <c r="L5" s="2">
        <v>2000</v>
      </c>
    </row>
    <row r="6" spans="1:12">
      <c r="A6" s="1" t="s">
        <v>18</v>
      </c>
      <c r="B6" s="2" t="s">
        <v>10</v>
      </c>
      <c r="C6" s="2" t="s">
        <v>7</v>
      </c>
      <c r="D6" s="2">
        <f t="shared" si="0"/>
        <v>1900</v>
      </c>
      <c r="G6" s="3"/>
      <c r="H6" s="2" t="s">
        <v>10</v>
      </c>
      <c r="I6" s="2">
        <v>900</v>
      </c>
      <c r="J6" s="2">
        <v>1400</v>
      </c>
      <c r="K6" s="2">
        <v>1900</v>
      </c>
      <c r="L6" s="2">
        <v>2400</v>
      </c>
    </row>
    <row r="7" spans="1:12">
      <c r="A7" s="1" t="s">
        <v>19</v>
      </c>
      <c r="B7" s="2" t="s">
        <v>17</v>
      </c>
      <c r="C7" s="2" t="s">
        <v>6</v>
      </c>
      <c r="D7" s="2">
        <f t="shared" si="0"/>
        <v>1200</v>
      </c>
      <c r="G7" s="3"/>
    </row>
    <row r="8" spans="1:12">
      <c r="A8" s="1" t="s">
        <v>20</v>
      </c>
      <c r="B8" s="2" t="s">
        <v>17</v>
      </c>
      <c r="C8" s="2" t="s">
        <v>6</v>
      </c>
      <c r="D8" s="2">
        <f t="shared" si="0"/>
        <v>1200</v>
      </c>
      <c r="G8" s="3"/>
    </row>
    <row r="9" spans="1:12">
      <c r="A9" s="1" t="s">
        <v>21</v>
      </c>
      <c r="B9" s="2" t="s">
        <v>17</v>
      </c>
      <c r="C9" s="2" t="s">
        <v>8</v>
      </c>
      <c r="D9" s="2">
        <f t="shared" si="0"/>
        <v>2000</v>
      </c>
      <c r="G9" s="3" t="s">
        <v>22</v>
      </c>
      <c r="H9" s="4" t="s">
        <v>3</v>
      </c>
      <c r="I9" s="4" t="s">
        <v>23</v>
      </c>
    </row>
    <row r="10" spans="1:12">
      <c r="A10" s="1" t="s">
        <v>24</v>
      </c>
      <c r="B10" s="2" t="s">
        <v>17</v>
      </c>
      <c r="C10" s="2" t="s">
        <v>8</v>
      </c>
      <c r="D10" s="2">
        <f t="shared" si="0"/>
        <v>2000</v>
      </c>
      <c r="H10" s="2" t="s">
        <v>1</v>
      </c>
      <c r="I10" s="2" t="s">
        <v>5</v>
      </c>
      <c r="J10" s="2" t="s">
        <v>6</v>
      </c>
      <c r="K10" s="2" t="s">
        <v>7</v>
      </c>
      <c r="L10" s="2" t="s">
        <v>8</v>
      </c>
    </row>
    <row r="11" spans="1:12">
      <c r="A11" s="1" t="s">
        <v>25</v>
      </c>
      <c r="B11" s="2" t="s">
        <v>17</v>
      </c>
      <c r="C11" s="2" t="s">
        <v>7</v>
      </c>
      <c r="D11" s="2">
        <f t="shared" si="0"/>
        <v>1600</v>
      </c>
      <c r="H11" s="2" t="s">
        <v>11</v>
      </c>
      <c r="I11" s="2">
        <f t="shared" ref="I11:L15" si="1">SUMPRODUCT(($B$2:$B$26=$H11)*1,($C$2:$C$26=I$10)*1,$D$2:$D$26)</f>
        <v>500</v>
      </c>
      <c r="J11" s="2">
        <f t="shared" si="1"/>
        <v>1200</v>
      </c>
      <c r="K11" s="2">
        <f t="shared" si="1"/>
        <v>700</v>
      </c>
      <c r="L11" s="2">
        <f t="shared" si="1"/>
        <v>800</v>
      </c>
    </row>
    <row r="12" spans="1:12">
      <c r="A12" s="1" t="s">
        <v>26</v>
      </c>
      <c r="B12" s="2" t="s">
        <v>11</v>
      </c>
      <c r="C12" s="2" t="s">
        <v>6</v>
      </c>
      <c r="D12" s="2">
        <f t="shared" si="0"/>
        <v>600</v>
      </c>
      <c r="H12" s="2" t="s">
        <v>13</v>
      </c>
      <c r="I12" s="2">
        <f t="shared" si="1"/>
        <v>1200</v>
      </c>
      <c r="J12" s="2">
        <f t="shared" si="1"/>
        <v>800</v>
      </c>
      <c r="K12" s="2">
        <f t="shared" si="1"/>
        <v>1000</v>
      </c>
      <c r="L12" s="2">
        <f t="shared" si="1"/>
        <v>1200</v>
      </c>
    </row>
    <row r="13" spans="1:12">
      <c r="A13" s="1" t="s">
        <v>27</v>
      </c>
      <c r="B13" s="2" t="s">
        <v>11</v>
      </c>
      <c r="C13" s="2" t="s">
        <v>6</v>
      </c>
      <c r="D13" s="2">
        <f t="shared" si="0"/>
        <v>600</v>
      </c>
      <c r="H13" s="2" t="s">
        <v>15</v>
      </c>
      <c r="I13" s="2">
        <f t="shared" si="1"/>
        <v>0</v>
      </c>
      <c r="J13" s="2">
        <f t="shared" si="1"/>
        <v>2000</v>
      </c>
      <c r="K13" s="2">
        <f t="shared" si="1"/>
        <v>2600</v>
      </c>
      <c r="L13" s="2">
        <f t="shared" si="1"/>
        <v>1600</v>
      </c>
    </row>
    <row r="14" spans="1:12">
      <c r="A14" s="1" t="s">
        <v>28</v>
      </c>
      <c r="B14" s="2" t="s">
        <v>11</v>
      </c>
      <c r="C14" s="2" t="s">
        <v>8</v>
      </c>
      <c r="D14" s="2">
        <f t="shared" si="0"/>
        <v>800</v>
      </c>
      <c r="H14" s="2" t="s">
        <v>17</v>
      </c>
      <c r="I14" s="2">
        <f t="shared" si="1"/>
        <v>0</v>
      </c>
      <c r="J14" s="2">
        <f t="shared" si="1"/>
        <v>2400</v>
      </c>
      <c r="K14" s="2">
        <f t="shared" si="1"/>
        <v>1600</v>
      </c>
      <c r="L14" s="2">
        <f t="shared" si="1"/>
        <v>4000</v>
      </c>
    </row>
    <row r="15" spans="1:12">
      <c r="A15" s="1" t="s">
        <v>29</v>
      </c>
      <c r="B15" s="2" t="s">
        <v>11</v>
      </c>
      <c r="C15" s="2" t="s">
        <v>7</v>
      </c>
      <c r="D15" s="2">
        <f t="shared" si="0"/>
        <v>700</v>
      </c>
      <c r="H15" s="2" t="s">
        <v>10</v>
      </c>
      <c r="I15" s="2">
        <f t="shared" si="1"/>
        <v>0</v>
      </c>
      <c r="J15" s="2">
        <f t="shared" si="1"/>
        <v>1400</v>
      </c>
      <c r="K15" s="2">
        <f t="shared" si="1"/>
        <v>1900</v>
      </c>
      <c r="L15" s="2">
        <f t="shared" si="1"/>
        <v>7200</v>
      </c>
    </row>
    <row r="16" spans="1:12">
      <c r="A16" s="1" t="s">
        <v>30</v>
      </c>
      <c r="B16" s="2" t="s">
        <v>11</v>
      </c>
      <c r="C16" s="2" t="s">
        <v>5</v>
      </c>
      <c r="D16" s="2">
        <f t="shared" si="0"/>
        <v>500</v>
      </c>
    </row>
    <row r="17" spans="1:4">
      <c r="A17" s="1" t="s">
        <v>31</v>
      </c>
      <c r="B17" s="2" t="s">
        <v>15</v>
      </c>
      <c r="C17" s="2" t="s">
        <v>6</v>
      </c>
      <c r="D17" s="2">
        <f t="shared" si="0"/>
        <v>1000</v>
      </c>
    </row>
    <row r="18" spans="1:4">
      <c r="A18" s="1" t="s">
        <v>32</v>
      </c>
      <c r="B18" s="2" t="s">
        <v>15</v>
      </c>
      <c r="C18" s="2" t="s">
        <v>6</v>
      </c>
      <c r="D18" s="2">
        <f t="shared" si="0"/>
        <v>1000</v>
      </c>
    </row>
    <row r="19" spans="1:4">
      <c r="A19" s="1" t="s">
        <v>33</v>
      </c>
      <c r="B19" s="2" t="s">
        <v>15</v>
      </c>
      <c r="C19" s="2" t="s">
        <v>8</v>
      </c>
      <c r="D19" s="2">
        <f t="shared" si="0"/>
        <v>1600</v>
      </c>
    </row>
    <row r="20" spans="1:4">
      <c r="A20" s="1" t="s">
        <v>34</v>
      </c>
      <c r="B20" s="2" t="s">
        <v>15</v>
      </c>
      <c r="C20" s="2" t="s">
        <v>7</v>
      </c>
      <c r="D20" s="2">
        <f t="shared" si="0"/>
        <v>1300</v>
      </c>
    </row>
    <row r="21" spans="1:4">
      <c r="A21" s="1" t="s">
        <v>35</v>
      </c>
      <c r="B21" s="2" t="s">
        <v>15</v>
      </c>
      <c r="C21" s="2" t="s">
        <v>7</v>
      </c>
      <c r="D21" s="2">
        <f t="shared" si="0"/>
        <v>1300</v>
      </c>
    </row>
    <row r="22" spans="1:4">
      <c r="A22" s="1" t="s">
        <v>36</v>
      </c>
      <c r="B22" s="2" t="s">
        <v>13</v>
      </c>
      <c r="C22" s="2" t="s">
        <v>6</v>
      </c>
      <c r="D22" s="2">
        <f t="shared" si="0"/>
        <v>800</v>
      </c>
    </row>
    <row r="23" spans="1:4">
      <c r="A23" s="1" t="s">
        <v>37</v>
      </c>
      <c r="B23" s="2" t="s">
        <v>13</v>
      </c>
      <c r="C23" s="2" t="s">
        <v>8</v>
      </c>
      <c r="D23" s="2">
        <f t="shared" si="0"/>
        <v>1200</v>
      </c>
    </row>
    <row r="24" spans="1:4">
      <c r="A24" s="1" t="s">
        <v>38</v>
      </c>
      <c r="B24" s="2" t="s">
        <v>13</v>
      </c>
      <c r="C24" s="2" t="s">
        <v>7</v>
      </c>
      <c r="D24" s="2">
        <f t="shared" si="0"/>
        <v>1000</v>
      </c>
    </row>
    <row r="25" spans="1:4">
      <c r="A25" s="1" t="s">
        <v>39</v>
      </c>
      <c r="B25" s="2" t="s">
        <v>13</v>
      </c>
      <c r="C25" s="2" t="s">
        <v>5</v>
      </c>
      <c r="D25" s="2">
        <f t="shared" si="0"/>
        <v>600</v>
      </c>
    </row>
    <row r="26" spans="1:4">
      <c r="A26" s="1" t="s">
        <v>40</v>
      </c>
      <c r="B26" s="2" t="s">
        <v>13</v>
      </c>
      <c r="C26" s="2" t="s">
        <v>5</v>
      </c>
      <c r="D26" s="2">
        <f t="shared" si="0"/>
        <v>600</v>
      </c>
    </row>
    <row r="29" spans="1:4" ht="17.25">
      <c r="A29" s="5" t="s">
        <v>41</v>
      </c>
    </row>
    <row r="30" spans="1:4" ht="17.25">
      <c r="A30" s="5" t="s">
        <v>42</v>
      </c>
    </row>
    <row r="31" spans="1:4" ht="17.25">
      <c r="A31" s="5" t="s">
        <v>43</v>
      </c>
    </row>
    <row r="32" spans="1:4" ht="17.25">
      <c r="A32" s="5" t="s">
        <v>44</v>
      </c>
    </row>
    <row r="33" spans="1:1" ht="17.25">
      <c r="A33" s="5" t="s">
        <v>45</v>
      </c>
    </row>
    <row r="34" spans="1:1" ht="17.25">
      <c r="A34" s="5" t="s">
        <v>46</v>
      </c>
    </row>
    <row r="35" spans="1:1" ht="17.25">
      <c r="A35" s="5" t="s">
        <v>47</v>
      </c>
    </row>
    <row r="36" spans="1:1">
      <c r="A36" s="6"/>
    </row>
    <row r="37" spans="1:1" ht="17.25">
      <c r="A37" s="5" t="s">
        <v>48</v>
      </c>
    </row>
    <row r="38" spans="1:1" ht="17.25">
      <c r="A38" s="5" t="s">
        <v>49</v>
      </c>
    </row>
    <row r="39" spans="1:1" ht="17.25">
      <c r="A39" s="5" t="s">
        <v>50</v>
      </c>
    </row>
    <row r="40" spans="1:1">
      <c r="A40" s="1"/>
    </row>
    <row r="41" spans="1:1" ht="18">
      <c r="A41" s="7" t="s">
        <v>51</v>
      </c>
    </row>
    <row r="42" spans="1:1" ht="17.25">
      <c r="A42" s="8" t="s">
        <v>52</v>
      </c>
    </row>
    <row r="43" spans="1:1" ht="17.25">
      <c r="A43" s="9" t="s">
        <v>53</v>
      </c>
    </row>
    <row r="44" spans="1:1" ht="17.25">
      <c r="A44" s="9" t="s">
        <v>54</v>
      </c>
    </row>
    <row r="45" spans="1:1" ht="17.25">
      <c r="A45" s="9" t="s">
        <v>55</v>
      </c>
    </row>
    <row r="46" spans="1:1" ht="17.25">
      <c r="A46" s="10" t="s">
        <v>56</v>
      </c>
    </row>
    <row r="47" spans="1:1">
      <c r="A47" s="1"/>
    </row>
    <row r="48" spans="1:1">
      <c r="A48" s="11"/>
    </row>
    <row r="49" spans="1:2" ht="17.25">
      <c r="A49" s="12" t="s">
        <v>57</v>
      </c>
      <c r="B49" s="13"/>
    </row>
    <row r="50" spans="1:2" ht="17.25">
      <c r="A50" s="14" t="s">
        <v>58</v>
      </c>
      <c r="B50" s="15"/>
    </row>
    <row r="51" spans="1:2" ht="17.25">
      <c r="A51" s="14" t="s">
        <v>59</v>
      </c>
      <c r="B51" s="15"/>
    </row>
    <row r="52" spans="1:2" ht="17.25">
      <c r="A52" s="14" t="s">
        <v>60</v>
      </c>
      <c r="B52" s="15"/>
    </row>
    <row r="53" spans="1:2" ht="17.25">
      <c r="A53" s="14" t="s">
        <v>61</v>
      </c>
      <c r="B53" s="15"/>
    </row>
    <row r="54" spans="1:2">
      <c r="A54" s="16" t="s">
        <v>62</v>
      </c>
      <c r="B54" s="16" t="s">
        <v>63</v>
      </c>
    </row>
    <row r="55" spans="1:2">
      <c r="A55" s="16">
        <v>0</v>
      </c>
      <c r="B55" s="16" t="s">
        <v>64</v>
      </c>
    </row>
    <row r="56" spans="1:2">
      <c r="A56" s="16">
        <v>-1</v>
      </c>
      <c r="B56" s="16" t="s">
        <v>65</v>
      </c>
    </row>
    <row r="57" spans="1:2" ht="17.25">
      <c r="A57" s="17" t="s">
        <v>66</v>
      </c>
      <c r="B57" s="18"/>
    </row>
    <row r="58" spans="1:2">
      <c r="A58" s="1"/>
    </row>
    <row r="59" spans="1:2">
      <c r="A59" s="11"/>
    </row>
    <row r="60" spans="1:2" ht="17.25">
      <c r="A60" s="8" t="s">
        <v>67</v>
      </c>
    </row>
    <row r="61" spans="1:2" ht="17.25">
      <c r="A61" s="9" t="s">
        <v>68</v>
      </c>
    </row>
    <row r="62" spans="1:2" ht="17.25">
      <c r="A62" s="9" t="s">
        <v>69</v>
      </c>
    </row>
    <row r="63" spans="1:2" ht="17.25">
      <c r="A63" s="9" t="s">
        <v>70</v>
      </c>
    </row>
    <row r="64" spans="1:2" ht="17.25">
      <c r="A64" s="9" t="s">
        <v>71</v>
      </c>
    </row>
    <row r="65" spans="1:1" ht="17.25">
      <c r="A65" s="9" t="s">
        <v>72</v>
      </c>
    </row>
    <row r="66" spans="1:1" ht="17.25">
      <c r="A66" s="10" t="s">
        <v>73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index+sumproduct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ntucc</dc:creator>
  <cp:lastModifiedBy>ntucc</cp:lastModifiedBy>
  <dcterms:created xsi:type="dcterms:W3CDTF">2012-05-01T07:48:15Z</dcterms:created>
  <dcterms:modified xsi:type="dcterms:W3CDTF">2012-05-01T07:48:50Z</dcterms:modified>
</cp:coreProperties>
</file>