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75" windowWidth="14955" windowHeight="7545" activeTab="1"/>
  </bookViews>
  <sheets>
    <sheet name="總表" sheetId="1" r:id="rId1"/>
    <sheet name="zipcode" sheetId="2" r:id="rId2"/>
    <sheet name="工作表1" sheetId="3" r:id="rId3"/>
  </sheets>
  <definedNames>
    <definedName name="宜蘭縣區">總表!$H$2:$H$13</definedName>
    <definedName name="宜蘭縣區號">總表!$I$2:$I$13</definedName>
    <definedName name="南投縣區">總表!$X$2:$X$15</definedName>
    <definedName name="南投縣區號">總表!$Y$2:$Y$15</definedName>
    <definedName name="苗栗縣區">總表!$P$2:$P$19</definedName>
    <definedName name="苗栗縣區號">總表!$Q$2:$Q$19</definedName>
    <definedName name="桃園縣區">總表!$N$2:$N$14</definedName>
    <definedName name="桃園縣區號">總表!$O$2:$O$14</definedName>
    <definedName name="基隆市區">總表!$F$2:$F$8</definedName>
    <definedName name="基隆市區號">總表!$G$2:$G$8</definedName>
    <definedName name="雲林縣區">總表!$AB$2:$AB$21</definedName>
    <definedName name="雲林縣區號">總表!$AC$2:$AC$21</definedName>
    <definedName name="新竹市區">總表!$J$2</definedName>
    <definedName name="新竹市區號">總表!$K$2</definedName>
    <definedName name="新竹縣區">總表!$L$2:$L$14</definedName>
    <definedName name="新竹縣區號">總表!$M$2:$M$14</definedName>
    <definedName name="嘉義縣區">總表!$Z$2:$Z$19</definedName>
    <definedName name="嘉義縣區號">總表!$AA$2:$AA$19</definedName>
    <definedName name="彰化縣區">總表!$V$2:$V$27</definedName>
    <definedName name="彰化縣區號">總表!$W$2:$W$27</definedName>
    <definedName name="臺中市區">總表!$R$2:$R$9</definedName>
    <definedName name="臺中市區號">總表!$S$2:$S$9</definedName>
    <definedName name="臺中縣區">總表!$T$2:$T$22</definedName>
    <definedName name="臺中縣區號">總表!$U$2:$U$22</definedName>
    <definedName name="臺北市區">總表!$B$2:$B$13</definedName>
    <definedName name="臺北市區號">總表!$C$2:$C$13</definedName>
    <definedName name="臺北縣區">總表!$D$2:$D$30</definedName>
    <definedName name="臺北縣區號">總表!$E$2:$E$30</definedName>
    <definedName name="臺南市區">總表!$AD$2:$AD$7</definedName>
    <definedName name="臺南市區號">總表!$AE$2:$AE$7</definedName>
    <definedName name="臺南縣區">總表!$AF$2:$AF$32</definedName>
    <definedName name="臺南縣區號">總表!$AG$2:$AG$32</definedName>
    <definedName name="縣市">總表!$A$2:$A$16</definedName>
  </definedNames>
  <calcPr calcId="145621"/>
</workbook>
</file>

<file path=xl/calcChain.xml><?xml version="1.0" encoding="utf-8"?>
<calcChain xmlns="http://schemas.openxmlformats.org/spreadsheetml/2006/main">
  <c r="B23" i="2" l="1"/>
  <c r="F7" i="2"/>
  <c r="F5" i="2"/>
  <c r="F4" i="2"/>
  <c r="C2" i="2"/>
  <c r="F6" i="2"/>
</calcChain>
</file>

<file path=xl/sharedStrings.xml><?xml version="1.0" encoding="utf-8"?>
<sst xmlns="http://schemas.openxmlformats.org/spreadsheetml/2006/main" count="324" uniqueCount="313">
  <si>
    <t>縣市</t>
    <phoneticPr fontId="3" type="noConversion"/>
  </si>
  <si>
    <t>臺北市區</t>
    <phoneticPr fontId="2" type="noConversion"/>
  </si>
  <si>
    <t>臺北市區號</t>
    <phoneticPr fontId="2" type="noConversion"/>
  </si>
  <si>
    <t>臺北縣區</t>
    <phoneticPr fontId="2" type="noConversion"/>
  </si>
  <si>
    <t>臺北縣區號</t>
    <phoneticPr fontId="2" type="noConversion"/>
  </si>
  <si>
    <t>基隆市區</t>
    <phoneticPr fontId="3" type="noConversion"/>
  </si>
  <si>
    <t>基隆市區號</t>
    <phoneticPr fontId="3" type="noConversion"/>
  </si>
  <si>
    <t>宜蘭縣區</t>
    <phoneticPr fontId="2" type="noConversion"/>
  </si>
  <si>
    <t>宜蘭縣區號</t>
    <phoneticPr fontId="2" type="noConversion"/>
  </si>
  <si>
    <t>新竹市區</t>
    <phoneticPr fontId="2" type="noConversion"/>
  </si>
  <si>
    <t>新竹市區號</t>
    <phoneticPr fontId="2" type="noConversion"/>
  </si>
  <si>
    <t>新竹縣區</t>
    <phoneticPr fontId="2" type="noConversion"/>
  </si>
  <si>
    <t>新竹縣區號</t>
    <phoneticPr fontId="2" type="noConversion"/>
  </si>
  <si>
    <t>桃園縣區</t>
    <phoneticPr fontId="2" type="noConversion"/>
  </si>
  <si>
    <t>桃園縣區號</t>
    <phoneticPr fontId="2" type="noConversion"/>
  </si>
  <si>
    <t>苗栗縣區</t>
    <phoneticPr fontId="2" type="noConversion"/>
  </si>
  <si>
    <t>苗栗縣區號</t>
    <phoneticPr fontId="2" type="noConversion"/>
  </si>
  <si>
    <t>臺中市區</t>
    <phoneticPr fontId="2" type="noConversion"/>
  </si>
  <si>
    <t>臺中市區號</t>
    <phoneticPr fontId="2" type="noConversion"/>
  </si>
  <si>
    <t>臺中縣區</t>
    <phoneticPr fontId="2" type="noConversion"/>
  </si>
  <si>
    <t>臺中縣區號</t>
    <phoneticPr fontId="2" type="noConversion"/>
  </si>
  <si>
    <t>彰化縣區</t>
    <phoneticPr fontId="2" type="noConversion"/>
  </si>
  <si>
    <t>彰化縣區號</t>
    <phoneticPr fontId="2" type="noConversion"/>
  </si>
  <si>
    <t>南投縣區</t>
    <phoneticPr fontId="2" type="noConversion"/>
  </si>
  <si>
    <t>南投縣區號</t>
    <phoneticPr fontId="2" type="noConversion"/>
  </si>
  <si>
    <t>嘉義縣區</t>
    <phoneticPr fontId="2" type="noConversion"/>
  </si>
  <si>
    <t>嘉義縣區號</t>
    <phoneticPr fontId="2" type="noConversion"/>
  </si>
  <si>
    <t>雲林縣區</t>
    <phoneticPr fontId="2" type="noConversion"/>
  </si>
  <si>
    <t>雲林縣區號</t>
    <phoneticPr fontId="2" type="noConversion"/>
  </si>
  <si>
    <t>臺南市區</t>
    <phoneticPr fontId="3" type="noConversion"/>
  </si>
  <si>
    <t>臺南市區號</t>
    <phoneticPr fontId="3" type="noConversion"/>
  </si>
  <si>
    <t>臺南縣區</t>
    <phoneticPr fontId="2" type="noConversion"/>
  </si>
  <si>
    <t>臺南縣區號</t>
    <phoneticPr fontId="2" type="noConversion"/>
  </si>
  <si>
    <t>臺北市</t>
  </si>
  <si>
    <t>中正區</t>
  </si>
  <si>
    <t>萬   里</t>
  </si>
  <si>
    <t>仁愛區</t>
  </si>
  <si>
    <t>宜   蘭</t>
  </si>
  <si>
    <t>新竹市</t>
  </si>
  <si>
    <t>竹   北</t>
  </si>
  <si>
    <t>中   壢</t>
  </si>
  <si>
    <t>竹   南</t>
  </si>
  <si>
    <t>中   區</t>
  </si>
  <si>
    <t>太   平</t>
  </si>
  <si>
    <t>彰   化</t>
  </si>
  <si>
    <t>南   投</t>
  </si>
  <si>
    <t>番   路</t>
  </si>
  <si>
    <t>斗   南</t>
  </si>
  <si>
    <t>中西 區</t>
  </si>
  <si>
    <t>永   康</t>
  </si>
  <si>
    <t>臺北縣</t>
  </si>
  <si>
    <t>大同區</t>
  </si>
  <si>
    <t>金   山</t>
  </si>
  <si>
    <t>信義區</t>
  </si>
  <si>
    <t>頭   城</t>
  </si>
  <si>
    <t>湖   口</t>
  </si>
  <si>
    <t>平   鎮</t>
  </si>
  <si>
    <t>頭   份</t>
  </si>
  <si>
    <t>東   區</t>
  </si>
  <si>
    <t>大   里</t>
  </si>
  <si>
    <t>芬   園</t>
  </si>
  <si>
    <t>中   寮</t>
  </si>
  <si>
    <t>梅   山</t>
  </si>
  <si>
    <t>大   埤</t>
  </si>
  <si>
    <t>歸   仁</t>
  </si>
  <si>
    <t>基隆市</t>
  </si>
  <si>
    <t>中山區</t>
  </si>
  <si>
    <t>板   橋</t>
  </si>
  <si>
    <t>礁   溪</t>
  </si>
  <si>
    <t>新   豐</t>
  </si>
  <si>
    <t>龍   潭</t>
  </si>
  <si>
    <t>三   灣</t>
  </si>
  <si>
    <t>南   區</t>
  </si>
  <si>
    <t>霧   峰</t>
  </si>
  <si>
    <t>花   壇</t>
  </si>
  <si>
    <t>草   屯</t>
  </si>
  <si>
    <t>竹   崎</t>
  </si>
  <si>
    <t>虎   尾</t>
  </si>
  <si>
    <t>新   化</t>
  </si>
  <si>
    <t>宜蘭縣</t>
  </si>
  <si>
    <t>松山區</t>
  </si>
  <si>
    <t>汐   止</t>
  </si>
  <si>
    <t>壯   圍</t>
  </si>
  <si>
    <t>新   埔</t>
  </si>
  <si>
    <t>楊   梅</t>
  </si>
  <si>
    <t>南   庄</t>
  </si>
  <si>
    <t>西   區</t>
  </si>
  <si>
    <t>烏   日</t>
  </si>
  <si>
    <t>秀   水</t>
  </si>
  <si>
    <t>國   姓</t>
  </si>
  <si>
    <t>阿里山</t>
  </si>
  <si>
    <t>土   庫</t>
  </si>
  <si>
    <t>北   區</t>
  </si>
  <si>
    <t>左   鎮</t>
  </si>
  <si>
    <t>大安區</t>
  </si>
  <si>
    <t>深   坑</t>
  </si>
  <si>
    <t>安樂區</t>
  </si>
  <si>
    <t>員   山</t>
  </si>
  <si>
    <t>關   西</t>
  </si>
  <si>
    <t>新   屋</t>
  </si>
  <si>
    <t>獅   潭</t>
  </si>
  <si>
    <t>豐   原</t>
  </si>
  <si>
    <t>鹿   港</t>
  </si>
  <si>
    <t>埔   里</t>
  </si>
  <si>
    <t>中   埔</t>
  </si>
  <si>
    <t>褒   忠</t>
  </si>
  <si>
    <t>安平區</t>
  </si>
  <si>
    <t>玉   井</t>
  </si>
  <si>
    <t>新竹縣</t>
  </si>
  <si>
    <t>萬華區</t>
  </si>
  <si>
    <t>石   碇</t>
  </si>
  <si>
    <t>暖暖區</t>
  </si>
  <si>
    <t>羅   東</t>
  </si>
  <si>
    <t>芎   林</t>
  </si>
  <si>
    <t>觀   音</t>
  </si>
  <si>
    <t>後   龍</t>
  </si>
  <si>
    <t>北屯區</t>
  </si>
  <si>
    <t>后   里</t>
  </si>
  <si>
    <t>福   興</t>
  </si>
  <si>
    <t>仁   愛</t>
  </si>
  <si>
    <t>大   埔</t>
  </si>
  <si>
    <t>東   勢</t>
  </si>
  <si>
    <t>安南區</t>
  </si>
  <si>
    <t>楠   西</t>
  </si>
  <si>
    <t>桃園縣</t>
  </si>
  <si>
    <t>瑞   芳</t>
  </si>
  <si>
    <t>七堵區</t>
  </si>
  <si>
    <t>三   星</t>
  </si>
  <si>
    <t>寶   山</t>
  </si>
  <si>
    <t>桃   園</t>
  </si>
  <si>
    <t>通   霄</t>
  </si>
  <si>
    <t>西屯區</t>
  </si>
  <si>
    <t>石   岡</t>
  </si>
  <si>
    <t>線   西</t>
  </si>
  <si>
    <t>名   間</t>
  </si>
  <si>
    <t>水   上</t>
  </si>
  <si>
    <t>臺   西</t>
  </si>
  <si>
    <t>南   化</t>
  </si>
  <si>
    <t>苗栗縣</t>
  </si>
  <si>
    <t>士林區</t>
  </si>
  <si>
    <t>平   溪</t>
  </si>
  <si>
    <t>大   同</t>
  </si>
  <si>
    <t>竹   東</t>
  </si>
  <si>
    <t>龜   山</t>
  </si>
  <si>
    <t>苑   裡</t>
  </si>
  <si>
    <t>南屯區</t>
  </si>
  <si>
    <t>和   美</t>
  </si>
  <si>
    <t>集   集</t>
  </si>
  <si>
    <t>鹿   草</t>
  </si>
  <si>
    <t>崙   背</t>
  </si>
  <si>
    <t>仁   德</t>
  </si>
  <si>
    <t>臺中市</t>
  </si>
  <si>
    <t>北投區</t>
  </si>
  <si>
    <t>雙   溪</t>
  </si>
  <si>
    <t>五   結</t>
  </si>
  <si>
    <t>五   峰</t>
  </si>
  <si>
    <t>八   德</t>
  </si>
  <si>
    <t>苗   栗</t>
  </si>
  <si>
    <t>和   平</t>
  </si>
  <si>
    <t>伸   港</t>
  </si>
  <si>
    <t>水   里</t>
  </si>
  <si>
    <t>太   保</t>
  </si>
  <si>
    <t>麥   寮</t>
  </si>
  <si>
    <t>關   廟</t>
  </si>
  <si>
    <t>臺中縣</t>
  </si>
  <si>
    <t>內湖區</t>
  </si>
  <si>
    <t>貢   寮</t>
  </si>
  <si>
    <t>冬   山</t>
  </si>
  <si>
    <t>橫   山</t>
  </si>
  <si>
    <t>大   溪</t>
  </si>
  <si>
    <t>造   橋</t>
  </si>
  <si>
    <t>新   社</t>
  </si>
  <si>
    <t>員   林</t>
  </si>
  <si>
    <t>魚   池</t>
  </si>
  <si>
    <t>朴   子</t>
  </si>
  <si>
    <t>斗   六</t>
  </si>
  <si>
    <t>龍   崎</t>
  </si>
  <si>
    <t>彰化縣</t>
  </si>
  <si>
    <t>南港區</t>
  </si>
  <si>
    <t>新   店</t>
  </si>
  <si>
    <t>蘇   澳</t>
  </si>
  <si>
    <t>尖   石</t>
  </si>
  <si>
    <t>復   興</t>
  </si>
  <si>
    <t>頭   屋</t>
  </si>
  <si>
    <t>潭   子</t>
  </si>
  <si>
    <t>社   頭</t>
  </si>
  <si>
    <t>信   義</t>
  </si>
  <si>
    <t>東   石</t>
  </si>
  <si>
    <t>林   內</t>
  </si>
  <si>
    <t>官   田</t>
  </si>
  <si>
    <t>南投縣</t>
  </si>
  <si>
    <t>文山區</t>
  </si>
  <si>
    <t>坪   林</t>
  </si>
  <si>
    <t>南   澳</t>
  </si>
  <si>
    <t>北   埔</t>
  </si>
  <si>
    <t>大   園</t>
  </si>
  <si>
    <t>公   館</t>
  </si>
  <si>
    <t>大   雅</t>
  </si>
  <si>
    <t>永   靖</t>
  </si>
  <si>
    <t>竹   山</t>
  </si>
  <si>
    <t>六   腳</t>
  </si>
  <si>
    <t>古   坑</t>
  </si>
  <si>
    <r>
      <t>麻</t>
    </r>
    <r>
      <rPr>
        <sz val="12"/>
        <rFont val="Times New Roman"/>
        <family val="1"/>
      </rPr>
      <t xml:space="preserve">   </t>
    </r>
    <r>
      <rPr>
        <sz val="12"/>
        <color theme="1"/>
        <rFont val="新細明體"/>
        <family val="2"/>
        <charset val="136"/>
        <scheme val="minor"/>
      </rPr>
      <t>豆</t>
    </r>
  </si>
  <si>
    <t>嘉義縣</t>
  </si>
  <si>
    <t>烏   來</t>
  </si>
  <si>
    <t>峨   眉</t>
  </si>
  <si>
    <t>蘆   竹</t>
  </si>
  <si>
    <t>大   湖</t>
  </si>
  <si>
    <t>神   岡</t>
  </si>
  <si>
    <t>埔   心</t>
  </si>
  <si>
    <t>鹿   谷</t>
  </si>
  <si>
    <t>新   港</t>
  </si>
  <si>
    <t>莿   桐</t>
  </si>
  <si>
    <t>佳   里</t>
  </si>
  <si>
    <t>雲林縣</t>
  </si>
  <si>
    <t>永   和</t>
  </si>
  <si>
    <t>泰   安</t>
  </si>
  <si>
    <t>大   肚</t>
  </si>
  <si>
    <t>溪   湖</t>
  </si>
  <si>
    <t>嘉義市</t>
  </si>
  <si>
    <t>民   雄</t>
  </si>
  <si>
    <t>西   螺</t>
  </si>
  <si>
    <t>西   港</t>
  </si>
  <si>
    <t>臺南市</t>
  </si>
  <si>
    <t>中   和</t>
  </si>
  <si>
    <t>銅   鑼</t>
  </si>
  <si>
    <t>沙   鹿</t>
  </si>
  <si>
    <t>大   村</t>
  </si>
  <si>
    <t>大   林</t>
  </si>
  <si>
    <t>二   崙</t>
  </si>
  <si>
    <t>七   股</t>
  </si>
  <si>
    <t>土   城</t>
  </si>
  <si>
    <t>三   義</t>
  </si>
  <si>
    <t>龍   井</t>
  </si>
  <si>
    <t>埔   鹽</t>
  </si>
  <si>
    <t>溪   口</t>
  </si>
  <si>
    <t>北   港</t>
  </si>
  <si>
    <t>將   軍</t>
  </si>
  <si>
    <t>三   峽</t>
  </si>
  <si>
    <t>西   湖</t>
  </si>
  <si>
    <t>梧   棲</t>
  </si>
  <si>
    <t>田   中</t>
  </si>
  <si>
    <t>義   竹</t>
  </si>
  <si>
    <t>水   林</t>
  </si>
  <si>
    <t>學   甲</t>
  </si>
  <si>
    <t>樹   林</t>
  </si>
  <si>
    <t>卓   蘭</t>
  </si>
  <si>
    <t>清   水</t>
  </si>
  <si>
    <t>北   斗</t>
  </si>
  <si>
    <t>布   袋</t>
  </si>
  <si>
    <t>口   湖</t>
  </si>
  <si>
    <t>北   門</t>
  </si>
  <si>
    <t>鶯   歌</t>
  </si>
  <si>
    <t>大   甲</t>
  </si>
  <si>
    <t>田   尾</t>
  </si>
  <si>
    <t>四   湖</t>
  </si>
  <si>
    <t>新   營</t>
  </si>
  <si>
    <t>三   重</t>
  </si>
  <si>
    <t>外   埔</t>
  </si>
  <si>
    <t>埤   頭</t>
  </si>
  <si>
    <t>元   長</t>
  </si>
  <si>
    <t>後   壁</t>
  </si>
  <si>
    <t>新   莊</t>
  </si>
  <si>
    <t>大   安</t>
  </si>
  <si>
    <t>溪   州</t>
  </si>
  <si>
    <t>白   河</t>
  </si>
  <si>
    <t>泰   山</t>
  </si>
  <si>
    <t>竹   塘</t>
  </si>
  <si>
    <t>東   山</t>
  </si>
  <si>
    <t>林   口</t>
  </si>
  <si>
    <t>二   林</t>
  </si>
  <si>
    <t>六   甲</t>
  </si>
  <si>
    <t>蘆   洲</t>
  </si>
  <si>
    <t>大   城</t>
  </si>
  <si>
    <t>下   營</t>
  </si>
  <si>
    <t>五   股</t>
  </si>
  <si>
    <t>芳   苑</t>
  </si>
  <si>
    <t>柳   營</t>
  </si>
  <si>
    <t>八   里</t>
  </si>
  <si>
    <t>二   水</t>
  </si>
  <si>
    <t>鹽   水</t>
  </si>
  <si>
    <t>淡   水</t>
  </si>
  <si>
    <t>善   化</t>
  </si>
  <si>
    <t>三   芝</t>
  </si>
  <si>
    <t>大   內</t>
  </si>
  <si>
    <t>石   門</t>
  </si>
  <si>
    <t>山   上</t>
  </si>
  <si>
    <t>新   市</t>
  </si>
  <si>
    <t>安   定</t>
  </si>
  <si>
    <t>地區</t>
    <phoneticPr fontId="3" type="noConversion"/>
  </si>
  <si>
    <t>郵遞區號</t>
    <phoneticPr fontId="3" type="noConversion"/>
  </si>
  <si>
    <t>index</t>
    <phoneticPr fontId="2" type="noConversion"/>
  </si>
  <si>
    <t>iserror</t>
    <phoneticPr fontId="2" type="noConversion"/>
  </si>
  <si>
    <t>資料驗證</t>
    <phoneticPr fontId="2" type="noConversion"/>
  </si>
  <si>
    <t>B2</t>
    <phoneticPr fontId="2" type="noConversion"/>
  </si>
  <si>
    <t>資料驗證+inderect</t>
    <phoneticPr fontId="2" type="noConversion"/>
  </si>
  <si>
    <t>A2的值+區=如台北市+區,可回傳中山區,大同區…</t>
    <phoneticPr fontId="2" type="noConversion"/>
  </si>
  <si>
    <t>A2</t>
    <phoneticPr fontId="2" type="noConversion"/>
  </si>
  <si>
    <t>C2</t>
    <phoneticPr fontId="2" type="noConversion"/>
  </si>
  <si>
    <t>match找B2(中山區)之值在A2(台北市)的那個位置</t>
    <phoneticPr fontId="2" type="noConversion"/>
  </si>
  <si>
    <t>index找列及欄交叉的值</t>
    <phoneticPr fontId="2" type="noConversion"/>
  </si>
  <si>
    <t>用iserror資訊函數設一個if判斷式：讓若該縣市如台北市(A2)沒有南投(B2),不顯不內容(C2)</t>
    <phoneticPr fontId="2" type="noConversion"/>
  </si>
  <si>
    <t>格式化條件</t>
    <phoneticPr fontId="2" type="noConversion"/>
  </si>
  <si>
    <t>將字型的顏色設成白色,和背景相同,就看不到</t>
    <phoneticPr fontId="2" type="noConversion"/>
  </si>
  <si>
    <t>inderect</t>
    <phoneticPr fontId="2" type="noConversion"/>
  </si>
  <si>
    <t>row</t>
    <phoneticPr fontId="2" type="noConversion"/>
  </si>
  <si>
    <t>iserror</t>
    <phoneticPr fontId="2" type="noConversion"/>
  </si>
  <si>
    <t>格式：</t>
    <phoneticPr fontId="2" type="noConversion"/>
  </si>
  <si>
    <t>公式：</t>
    <phoneticPr fontId="2" type="noConversion"/>
  </si>
  <si>
    <t>=ISERROR(MATCH($B$2,INDIRECT($A$2&amp;"區"),0))</t>
    <phoneticPr fontId="2" type="noConversion"/>
  </si>
  <si>
    <t>MATCH(B2,INDIRECT(A2&amp;"區"),0)</t>
  </si>
  <si>
    <t>step2：定義查詢表</t>
    <phoneticPr fontId="2" type="noConversion"/>
  </si>
  <si>
    <t>step１：定義名義：在總表工作表分別建立各縣市,地區及郵遞區號之名稱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</si>
</sst>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8"/>
      <name val="新細明體"/>
      <family val="1"/>
      <charset val="136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i/>
      <sz val="12"/>
      <color theme="1"/>
      <name val="新細明體"/>
      <family val="1"/>
      <charset val="136"/>
      <scheme val="minor"/>
    </font>
    <font>
      <b/>
      <sz val="12"/>
      <color rgb="FF00206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right" vertical="center" wrapText="1"/>
    </xf>
    <xf numFmtId="0" fontId="1" fillId="0" borderId="0" xfId="1">
      <alignment vertical="center"/>
    </xf>
    <xf numFmtId="0" fontId="8" fillId="0" borderId="0" xfId="0" applyFont="1">
      <alignment vertical="center"/>
    </xf>
    <xf numFmtId="0" fontId="0" fillId="0" borderId="0" xfId="0" quotePrefix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1">
    <dxf>
      <font>
        <color theme="0"/>
      </font>
    </dxf>
  </dxfs>
  <tableStyles count="0" defaultTableStyle="TableStyleMedium9" defaultPivotStyle="PivotStyleLight16"/>
  <colors>
    <mruColors>
      <color rgb="FF0000FF"/>
      <color rgb="FF0066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23</xdr:row>
      <xdr:rowOff>104775</xdr:rowOff>
    </xdr:from>
    <xdr:to>
      <xdr:col>4</xdr:col>
      <xdr:colOff>447675</xdr:colOff>
      <xdr:row>40</xdr:row>
      <xdr:rowOff>9525</xdr:rowOff>
    </xdr:to>
    <xdr:pic>
      <xdr:nvPicPr>
        <xdr:cNvPr id="2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5067300"/>
          <a:ext cx="3390900" cy="346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69"/>
  <sheetViews>
    <sheetView workbookViewId="0">
      <selection activeCell="D10" sqref="D10"/>
    </sheetView>
  </sheetViews>
  <sheetFormatPr defaultRowHeight="16.5"/>
  <cols>
    <col min="1" max="29" width="7.5" style="5" bestFit="1" customWidth="1"/>
    <col min="30" max="30" width="8" style="5" bestFit="1" customWidth="1"/>
    <col min="31" max="33" width="7.5" style="5" bestFit="1" customWidth="1"/>
    <col min="34" max="16384" width="9" style="5"/>
  </cols>
  <sheetData>
    <row r="1" spans="1:33" s="1" customFormat="1" ht="3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</row>
    <row r="2" spans="1:33">
      <c r="A2" s="3" t="s">
        <v>33</v>
      </c>
      <c r="B2" s="3" t="s">
        <v>34</v>
      </c>
      <c r="C2" s="4">
        <v>100</v>
      </c>
      <c r="D2" s="3" t="s">
        <v>35</v>
      </c>
      <c r="E2" s="4">
        <v>207</v>
      </c>
      <c r="F2" s="3" t="s">
        <v>36</v>
      </c>
      <c r="G2" s="4">
        <v>200</v>
      </c>
      <c r="H2" s="3" t="s">
        <v>37</v>
      </c>
      <c r="I2" s="4">
        <v>260</v>
      </c>
      <c r="J2" s="3" t="s">
        <v>38</v>
      </c>
      <c r="K2" s="4">
        <v>300</v>
      </c>
      <c r="L2" s="3" t="s">
        <v>39</v>
      </c>
      <c r="M2" s="4">
        <v>302</v>
      </c>
      <c r="N2" s="3" t="s">
        <v>40</v>
      </c>
      <c r="O2" s="4">
        <v>320</v>
      </c>
      <c r="P2" s="3" t="s">
        <v>41</v>
      </c>
      <c r="Q2" s="4">
        <v>350</v>
      </c>
      <c r="R2" s="3" t="s">
        <v>42</v>
      </c>
      <c r="S2" s="4">
        <v>400</v>
      </c>
      <c r="T2" s="3" t="s">
        <v>43</v>
      </c>
      <c r="U2" s="4">
        <v>411</v>
      </c>
      <c r="V2" s="3" t="s">
        <v>44</v>
      </c>
      <c r="W2" s="4">
        <v>500</v>
      </c>
      <c r="X2" s="3" t="s">
        <v>45</v>
      </c>
      <c r="Y2" s="4">
        <v>540</v>
      </c>
      <c r="Z2" s="3" t="s">
        <v>46</v>
      </c>
      <c r="AA2" s="4">
        <v>602</v>
      </c>
      <c r="AB2" s="3" t="s">
        <v>47</v>
      </c>
      <c r="AC2" s="3">
        <v>630</v>
      </c>
      <c r="AD2" s="3" t="s">
        <v>48</v>
      </c>
      <c r="AE2" s="3">
        <v>700</v>
      </c>
      <c r="AF2" s="3" t="s">
        <v>49</v>
      </c>
      <c r="AG2" s="3">
        <v>710</v>
      </c>
    </row>
    <row r="3" spans="1:33">
      <c r="A3" s="3" t="s">
        <v>50</v>
      </c>
      <c r="B3" s="3" t="s">
        <v>51</v>
      </c>
      <c r="C3" s="4">
        <v>103</v>
      </c>
      <c r="D3" s="3" t="s">
        <v>52</v>
      </c>
      <c r="E3" s="4">
        <v>208</v>
      </c>
      <c r="F3" s="3" t="s">
        <v>53</v>
      </c>
      <c r="G3" s="4">
        <v>201</v>
      </c>
      <c r="H3" s="3" t="s">
        <v>54</v>
      </c>
      <c r="I3" s="4">
        <v>261</v>
      </c>
      <c r="J3" s="4"/>
      <c r="K3" s="3"/>
      <c r="L3" s="3" t="s">
        <v>55</v>
      </c>
      <c r="M3" s="4">
        <v>303</v>
      </c>
      <c r="N3" s="3" t="s">
        <v>56</v>
      </c>
      <c r="O3" s="4">
        <v>324</v>
      </c>
      <c r="P3" s="3" t="s">
        <v>57</v>
      </c>
      <c r="Q3" s="4">
        <v>351</v>
      </c>
      <c r="R3" s="3" t="s">
        <v>58</v>
      </c>
      <c r="S3" s="4">
        <v>401</v>
      </c>
      <c r="T3" s="3" t="s">
        <v>59</v>
      </c>
      <c r="U3" s="4">
        <v>412</v>
      </c>
      <c r="V3" s="3" t="s">
        <v>60</v>
      </c>
      <c r="W3" s="4">
        <v>502</v>
      </c>
      <c r="X3" s="3" t="s">
        <v>61</v>
      </c>
      <c r="Y3" s="4">
        <v>541</v>
      </c>
      <c r="Z3" s="3" t="s">
        <v>62</v>
      </c>
      <c r="AA3" s="4">
        <v>603</v>
      </c>
      <c r="AB3" s="3" t="s">
        <v>63</v>
      </c>
      <c r="AC3" s="3">
        <v>631</v>
      </c>
      <c r="AD3" s="3" t="s">
        <v>58</v>
      </c>
      <c r="AE3" s="3">
        <v>701</v>
      </c>
      <c r="AF3" s="3" t="s">
        <v>64</v>
      </c>
      <c r="AG3" s="3">
        <v>711</v>
      </c>
    </row>
    <row r="4" spans="1:33">
      <c r="A4" s="3" t="s">
        <v>65</v>
      </c>
      <c r="B4" s="3" t="s">
        <v>66</v>
      </c>
      <c r="C4" s="4">
        <v>104</v>
      </c>
      <c r="D4" s="3" t="s">
        <v>67</v>
      </c>
      <c r="E4" s="4">
        <v>220</v>
      </c>
      <c r="F4" s="3" t="s">
        <v>34</v>
      </c>
      <c r="G4" s="4">
        <v>202</v>
      </c>
      <c r="H4" s="3" t="s">
        <v>68</v>
      </c>
      <c r="I4" s="4">
        <v>262</v>
      </c>
      <c r="J4" s="4"/>
      <c r="K4" s="3"/>
      <c r="L4" s="3" t="s">
        <v>69</v>
      </c>
      <c r="M4" s="4">
        <v>304</v>
      </c>
      <c r="N4" s="3" t="s">
        <v>70</v>
      </c>
      <c r="O4" s="4">
        <v>325</v>
      </c>
      <c r="P4" s="3" t="s">
        <v>71</v>
      </c>
      <c r="Q4" s="4">
        <v>352</v>
      </c>
      <c r="R4" s="3" t="s">
        <v>72</v>
      </c>
      <c r="S4" s="4">
        <v>402</v>
      </c>
      <c r="T4" s="3" t="s">
        <v>73</v>
      </c>
      <c r="U4" s="4">
        <v>413</v>
      </c>
      <c r="V4" s="3" t="s">
        <v>74</v>
      </c>
      <c r="W4" s="4">
        <v>503</v>
      </c>
      <c r="X4" s="3" t="s">
        <v>75</v>
      </c>
      <c r="Y4" s="4">
        <v>542</v>
      </c>
      <c r="Z4" s="3" t="s">
        <v>76</v>
      </c>
      <c r="AA4" s="4">
        <v>604</v>
      </c>
      <c r="AB4" s="3" t="s">
        <v>77</v>
      </c>
      <c r="AC4" s="3">
        <v>632</v>
      </c>
      <c r="AD4" s="3" t="s">
        <v>72</v>
      </c>
      <c r="AE4" s="3">
        <v>702</v>
      </c>
      <c r="AF4" s="3" t="s">
        <v>78</v>
      </c>
      <c r="AG4" s="3">
        <v>712</v>
      </c>
    </row>
    <row r="5" spans="1:33">
      <c r="A5" s="3" t="s">
        <v>79</v>
      </c>
      <c r="B5" s="3" t="s">
        <v>80</v>
      </c>
      <c r="C5" s="4">
        <v>105</v>
      </c>
      <c r="D5" s="3" t="s">
        <v>81</v>
      </c>
      <c r="E5" s="4">
        <v>221</v>
      </c>
      <c r="F5" s="3" t="s">
        <v>66</v>
      </c>
      <c r="G5" s="4">
        <v>203</v>
      </c>
      <c r="H5" s="3" t="s">
        <v>82</v>
      </c>
      <c r="I5" s="4">
        <v>263</v>
      </c>
      <c r="J5" s="4"/>
      <c r="K5" s="3"/>
      <c r="L5" s="3" t="s">
        <v>83</v>
      </c>
      <c r="M5" s="4">
        <v>305</v>
      </c>
      <c r="N5" s="3" t="s">
        <v>84</v>
      </c>
      <c r="O5" s="4">
        <v>326</v>
      </c>
      <c r="P5" s="3" t="s">
        <v>85</v>
      </c>
      <c r="Q5" s="4">
        <v>353</v>
      </c>
      <c r="R5" s="3" t="s">
        <v>86</v>
      </c>
      <c r="S5" s="4">
        <v>403</v>
      </c>
      <c r="T5" s="3" t="s">
        <v>87</v>
      </c>
      <c r="U5" s="4">
        <v>414</v>
      </c>
      <c r="V5" s="3" t="s">
        <v>88</v>
      </c>
      <c r="W5" s="4">
        <v>504</v>
      </c>
      <c r="X5" s="3" t="s">
        <v>89</v>
      </c>
      <c r="Y5" s="4">
        <v>544</v>
      </c>
      <c r="Z5" s="3" t="s">
        <v>90</v>
      </c>
      <c r="AA5" s="4">
        <v>605</v>
      </c>
      <c r="AB5" s="3" t="s">
        <v>91</v>
      </c>
      <c r="AC5" s="3">
        <v>633</v>
      </c>
      <c r="AD5" s="3" t="s">
        <v>92</v>
      </c>
      <c r="AE5" s="3">
        <v>704</v>
      </c>
      <c r="AF5" s="3" t="s">
        <v>93</v>
      </c>
      <c r="AG5" s="3">
        <v>713</v>
      </c>
    </row>
    <row r="6" spans="1:33">
      <c r="A6" s="3" t="s">
        <v>38</v>
      </c>
      <c r="B6" s="3" t="s">
        <v>94</v>
      </c>
      <c r="C6" s="4">
        <v>106</v>
      </c>
      <c r="D6" s="3" t="s">
        <v>95</v>
      </c>
      <c r="E6" s="4">
        <v>222</v>
      </c>
      <c r="F6" s="3" t="s">
        <v>96</v>
      </c>
      <c r="G6" s="4">
        <v>204</v>
      </c>
      <c r="H6" s="3" t="s">
        <v>97</v>
      </c>
      <c r="I6" s="4">
        <v>264</v>
      </c>
      <c r="J6" s="4"/>
      <c r="K6" s="3"/>
      <c r="L6" s="3" t="s">
        <v>98</v>
      </c>
      <c r="M6" s="4">
        <v>306</v>
      </c>
      <c r="N6" s="3" t="s">
        <v>99</v>
      </c>
      <c r="O6" s="4">
        <v>327</v>
      </c>
      <c r="P6" s="3" t="s">
        <v>100</v>
      </c>
      <c r="Q6" s="4">
        <v>354</v>
      </c>
      <c r="R6" s="3" t="s">
        <v>92</v>
      </c>
      <c r="S6" s="4">
        <v>404</v>
      </c>
      <c r="T6" s="3" t="s">
        <v>101</v>
      </c>
      <c r="U6" s="4">
        <v>420</v>
      </c>
      <c r="V6" s="3" t="s">
        <v>102</v>
      </c>
      <c r="W6" s="4">
        <v>505</v>
      </c>
      <c r="X6" s="3" t="s">
        <v>103</v>
      </c>
      <c r="Y6" s="4">
        <v>545</v>
      </c>
      <c r="Z6" s="3" t="s">
        <v>104</v>
      </c>
      <c r="AA6" s="4">
        <v>606</v>
      </c>
      <c r="AB6" s="3" t="s">
        <v>105</v>
      </c>
      <c r="AC6" s="3">
        <v>634</v>
      </c>
      <c r="AD6" s="3" t="s">
        <v>106</v>
      </c>
      <c r="AE6" s="3">
        <v>708</v>
      </c>
      <c r="AF6" s="3" t="s">
        <v>107</v>
      </c>
      <c r="AG6" s="3">
        <v>714</v>
      </c>
    </row>
    <row r="7" spans="1:33">
      <c r="A7" s="3" t="s">
        <v>108</v>
      </c>
      <c r="B7" s="3" t="s">
        <v>109</v>
      </c>
      <c r="C7" s="4">
        <v>108</v>
      </c>
      <c r="D7" s="3" t="s">
        <v>110</v>
      </c>
      <c r="E7" s="4">
        <v>223</v>
      </c>
      <c r="F7" s="3" t="s">
        <v>111</v>
      </c>
      <c r="G7" s="4">
        <v>205</v>
      </c>
      <c r="H7" s="3" t="s">
        <v>112</v>
      </c>
      <c r="I7" s="4">
        <v>265</v>
      </c>
      <c r="J7" s="4"/>
      <c r="K7" s="3"/>
      <c r="L7" s="3" t="s">
        <v>113</v>
      </c>
      <c r="M7" s="4">
        <v>307</v>
      </c>
      <c r="N7" s="3" t="s">
        <v>114</v>
      </c>
      <c r="O7" s="4">
        <v>328</v>
      </c>
      <c r="P7" s="3" t="s">
        <v>115</v>
      </c>
      <c r="Q7" s="4">
        <v>356</v>
      </c>
      <c r="R7" s="3" t="s">
        <v>116</v>
      </c>
      <c r="S7" s="4">
        <v>406</v>
      </c>
      <c r="T7" s="3" t="s">
        <v>117</v>
      </c>
      <c r="U7" s="4">
        <v>421</v>
      </c>
      <c r="V7" s="3" t="s">
        <v>118</v>
      </c>
      <c r="W7" s="4">
        <v>506</v>
      </c>
      <c r="X7" s="3" t="s">
        <v>119</v>
      </c>
      <c r="Y7" s="4">
        <v>546</v>
      </c>
      <c r="Z7" s="3" t="s">
        <v>120</v>
      </c>
      <c r="AA7" s="4">
        <v>607</v>
      </c>
      <c r="AB7" s="3" t="s">
        <v>121</v>
      </c>
      <c r="AC7" s="3">
        <v>635</v>
      </c>
      <c r="AD7" s="3" t="s">
        <v>122</v>
      </c>
      <c r="AE7" s="3">
        <v>709</v>
      </c>
      <c r="AF7" s="3" t="s">
        <v>123</v>
      </c>
      <c r="AG7" s="3">
        <v>715</v>
      </c>
    </row>
    <row r="8" spans="1:33">
      <c r="A8" s="3" t="s">
        <v>124</v>
      </c>
      <c r="B8" s="3" t="s">
        <v>53</v>
      </c>
      <c r="C8" s="4">
        <v>110</v>
      </c>
      <c r="D8" s="3" t="s">
        <v>125</v>
      </c>
      <c r="E8" s="4">
        <v>224</v>
      </c>
      <c r="F8" s="3" t="s">
        <v>126</v>
      </c>
      <c r="G8" s="4">
        <v>206</v>
      </c>
      <c r="H8" s="3" t="s">
        <v>127</v>
      </c>
      <c r="I8" s="4">
        <v>266</v>
      </c>
      <c r="J8" s="4"/>
      <c r="K8" s="3"/>
      <c r="L8" s="3" t="s">
        <v>128</v>
      </c>
      <c r="M8" s="4">
        <v>308</v>
      </c>
      <c r="N8" s="3" t="s">
        <v>129</v>
      </c>
      <c r="O8" s="4">
        <v>330</v>
      </c>
      <c r="P8" s="3" t="s">
        <v>130</v>
      </c>
      <c r="Q8" s="4">
        <v>357</v>
      </c>
      <c r="R8" s="3" t="s">
        <v>131</v>
      </c>
      <c r="S8" s="4">
        <v>407</v>
      </c>
      <c r="T8" s="3" t="s">
        <v>132</v>
      </c>
      <c r="U8" s="4">
        <v>422</v>
      </c>
      <c r="V8" s="3" t="s">
        <v>133</v>
      </c>
      <c r="W8" s="4">
        <v>507</v>
      </c>
      <c r="X8" s="3" t="s">
        <v>134</v>
      </c>
      <c r="Y8" s="4">
        <v>551</v>
      </c>
      <c r="Z8" s="3" t="s">
        <v>135</v>
      </c>
      <c r="AA8" s="4">
        <v>608</v>
      </c>
      <c r="AB8" s="3" t="s">
        <v>136</v>
      </c>
      <c r="AC8" s="3">
        <v>636</v>
      </c>
      <c r="AF8" s="3" t="s">
        <v>137</v>
      </c>
      <c r="AG8" s="3">
        <v>716</v>
      </c>
    </row>
    <row r="9" spans="1:33">
      <c r="A9" s="3" t="s">
        <v>138</v>
      </c>
      <c r="B9" s="3" t="s">
        <v>139</v>
      </c>
      <c r="C9" s="4">
        <v>111</v>
      </c>
      <c r="D9" s="3" t="s">
        <v>140</v>
      </c>
      <c r="E9" s="4">
        <v>226</v>
      </c>
      <c r="F9" s="3"/>
      <c r="H9" s="3" t="s">
        <v>141</v>
      </c>
      <c r="I9" s="4">
        <v>267</v>
      </c>
      <c r="J9" s="4"/>
      <c r="K9" s="3"/>
      <c r="L9" s="3" t="s">
        <v>142</v>
      </c>
      <c r="M9" s="4">
        <v>310</v>
      </c>
      <c r="N9" s="3" t="s">
        <v>143</v>
      </c>
      <c r="O9" s="4">
        <v>333</v>
      </c>
      <c r="P9" s="3" t="s">
        <v>144</v>
      </c>
      <c r="Q9" s="4">
        <v>358</v>
      </c>
      <c r="R9" s="3" t="s">
        <v>145</v>
      </c>
      <c r="S9" s="4">
        <v>408</v>
      </c>
      <c r="T9" s="3" t="s">
        <v>121</v>
      </c>
      <c r="U9" s="4">
        <v>423</v>
      </c>
      <c r="V9" s="3" t="s">
        <v>146</v>
      </c>
      <c r="W9" s="4">
        <v>508</v>
      </c>
      <c r="X9" s="3" t="s">
        <v>147</v>
      </c>
      <c r="Y9" s="4">
        <v>552</v>
      </c>
      <c r="Z9" s="3" t="s">
        <v>148</v>
      </c>
      <c r="AA9" s="4">
        <v>611</v>
      </c>
      <c r="AB9" s="3" t="s">
        <v>149</v>
      </c>
      <c r="AC9" s="3">
        <v>637</v>
      </c>
      <c r="AF9" s="3" t="s">
        <v>150</v>
      </c>
      <c r="AG9" s="3">
        <v>717</v>
      </c>
    </row>
    <row r="10" spans="1:33">
      <c r="A10" s="3" t="s">
        <v>151</v>
      </c>
      <c r="B10" s="3" t="s">
        <v>152</v>
      </c>
      <c r="C10" s="4">
        <v>112</v>
      </c>
      <c r="D10" s="3" t="s">
        <v>153</v>
      </c>
      <c r="E10" s="4">
        <v>227</v>
      </c>
      <c r="F10" s="3"/>
      <c r="H10" s="3" t="s">
        <v>154</v>
      </c>
      <c r="I10" s="4">
        <v>268</v>
      </c>
      <c r="J10" s="4"/>
      <c r="K10" s="3"/>
      <c r="L10" s="3" t="s">
        <v>155</v>
      </c>
      <c r="M10" s="4">
        <v>311</v>
      </c>
      <c r="N10" s="3" t="s">
        <v>156</v>
      </c>
      <c r="O10" s="4">
        <v>334</v>
      </c>
      <c r="P10" s="3" t="s">
        <v>157</v>
      </c>
      <c r="Q10" s="4">
        <v>360</v>
      </c>
      <c r="T10" s="3" t="s">
        <v>158</v>
      </c>
      <c r="U10" s="4">
        <v>424</v>
      </c>
      <c r="V10" s="3" t="s">
        <v>159</v>
      </c>
      <c r="W10" s="4">
        <v>509</v>
      </c>
      <c r="X10" s="3" t="s">
        <v>160</v>
      </c>
      <c r="Y10" s="4">
        <v>553</v>
      </c>
      <c r="Z10" s="3" t="s">
        <v>161</v>
      </c>
      <c r="AA10" s="4">
        <v>612</v>
      </c>
      <c r="AB10" s="3" t="s">
        <v>162</v>
      </c>
      <c r="AC10" s="3">
        <v>638</v>
      </c>
      <c r="AF10" s="3" t="s">
        <v>163</v>
      </c>
      <c r="AG10" s="3">
        <v>718</v>
      </c>
    </row>
    <row r="11" spans="1:33">
      <c r="A11" s="3" t="s">
        <v>164</v>
      </c>
      <c r="B11" s="3" t="s">
        <v>165</v>
      </c>
      <c r="C11" s="4">
        <v>114</v>
      </c>
      <c r="D11" s="3" t="s">
        <v>166</v>
      </c>
      <c r="E11" s="4">
        <v>228</v>
      </c>
      <c r="F11" s="3"/>
      <c r="H11" s="3" t="s">
        <v>167</v>
      </c>
      <c r="I11" s="4">
        <v>269</v>
      </c>
      <c r="J11" s="4"/>
      <c r="K11" s="3"/>
      <c r="L11" s="3" t="s">
        <v>168</v>
      </c>
      <c r="M11" s="4">
        <v>312</v>
      </c>
      <c r="N11" s="3" t="s">
        <v>169</v>
      </c>
      <c r="O11" s="4">
        <v>335</v>
      </c>
      <c r="P11" s="3" t="s">
        <v>170</v>
      </c>
      <c r="Q11" s="4">
        <v>361</v>
      </c>
      <c r="T11" s="3" t="s">
        <v>171</v>
      </c>
      <c r="U11" s="4">
        <v>426</v>
      </c>
      <c r="V11" s="3" t="s">
        <v>172</v>
      </c>
      <c r="W11" s="4">
        <v>510</v>
      </c>
      <c r="X11" s="3" t="s">
        <v>173</v>
      </c>
      <c r="Y11" s="4">
        <v>555</v>
      </c>
      <c r="Z11" s="3" t="s">
        <v>174</v>
      </c>
      <c r="AA11" s="4">
        <v>613</v>
      </c>
      <c r="AB11" s="3" t="s">
        <v>175</v>
      </c>
      <c r="AC11" s="3">
        <v>640</v>
      </c>
      <c r="AF11" s="3" t="s">
        <v>176</v>
      </c>
      <c r="AG11" s="3">
        <v>719</v>
      </c>
    </row>
    <row r="12" spans="1:33">
      <c r="A12" s="3" t="s">
        <v>177</v>
      </c>
      <c r="B12" s="3" t="s">
        <v>178</v>
      </c>
      <c r="C12" s="4">
        <v>115</v>
      </c>
      <c r="D12" s="3" t="s">
        <v>179</v>
      </c>
      <c r="E12" s="4">
        <v>231</v>
      </c>
      <c r="F12" s="3"/>
      <c r="H12" s="3" t="s">
        <v>180</v>
      </c>
      <c r="I12" s="4">
        <v>270</v>
      </c>
      <c r="J12" s="4"/>
      <c r="K12" s="3"/>
      <c r="L12" s="3" t="s">
        <v>181</v>
      </c>
      <c r="M12" s="4">
        <v>313</v>
      </c>
      <c r="N12" s="3" t="s">
        <v>182</v>
      </c>
      <c r="O12" s="4">
        <v>336</v>
      </c>
      <c r="P12" s="3" t="s">
        <v>183</v>
      </c>
      <c r="Q12" s="4">
        <v>362</v>
      </c>
      <c r="T12" s="3" t="s">
        <v>184</v>
      </c>
      <c r="U12" s="4">
        <v>427</v>
      </c>
      <c r="V12" s="3" t="s">
        <v>185</v>
      </c>
      <c r="W12" s="4">
        <v>511</v>
      </c>
      <c r="X12" s="3" t="s">
        <v>186</v>
      </c>
      <c r="Y12" s="4">
        <v>556</v>
      </c>
      <c r="Z12" s="3" t="s">
        <v>187</v>
      </c>
      <c r="AA12" s="3">
        <v>614</v>
      </c>
      <c r="AB12" s="3" t="s">
        <v>188</v>
      </c>
      <c r="AC12" s="3">
        <v>643</v>
      </c>
      <c r="AF12" s="3" t="s">
        <v>189</v>
      </c>
      <c r="AG12" s="3">
        <v>720</v>
      </c>
    </row>
    <row r="13" spans="1:33">
      <c r="A13" s="3" t="s">
        <v>190</v>
      </c>
      <c r="B13" s="3" t="s">
        <v>191</v>
      </c>
      <c r="C13" s="4">
        <v>116</v>
      </c>
      <c r="D13" s="3" t="s">
        <v>192</v>
      </c>
      <c r="E13" s="4">
        <v>232</v>
      </c>
      <c r="F13" s="3"/>
      <c r="H13" s="3" t="s">
        <v>193</v>
      </c>
      <c r="I13" s="4">
        <v>272</v>
      </c>
      <c r="J13" s="4"/>
      <c r="K13" s="3"/>
      <c r="L13" s="3" t="s">
        <v>194</v>
      </c>
      <c r="M13" s="4">
        <v>314</v>
      </c>
      <c r="N13" s="3" t="s">
        <v>195</v>
      </c>
      <c r="O13" s="4">
        <v>337</v>
      </c>
      <c r="P13" s="3" t="s">
        <v>196</v>
      </c>
      <c r="Q13" s="4">
        <v>363</v>
      </c>
      <c r="T13" s="3" t="s">
        <v>197</v>
      </c>
      <c r="U13" s="4">
        <v>428</v>
      </c>
      <c r="V13" s="3" t="s">
        <v>198</v>
      </c>
      <c r="W13" s="4">
        <v>512</v>
      </c>
      <c r="X13" s="3" t="s">
        <v>199</v>
      </c>
      <c r="Y13" s="4">
        <v>557</v>
      </c>
      <c r="Z13" s="3" t="s">
        <v>200</v>
      </c>
      <c r="AA13" s="3">
        <v>615</v>
      </c>
      <c r="AB13" s="3" t="s">
        <v>201</v>
      </c>
      <c r="AC13" s="3">
        <v>646</v>
      </c>
      <c r="AF13" s="3" t="s">
        <v>202</v>
      </c>
      <c r="AG13" s="3">
        <v>721</v>
      </c>
    </row>
    <row r="14" spans="1:33">
      <c r="A14" s="3" t="s">
        <v>203</v>
      </c>
      <c r="D14" s="3" t="s">
        <v>204</v>
      </c>
      <c r="E14" s="4">
        <v>233</v>
      </c>
      <c r="F14" s="3"/>
      <c r="J14" s="4"/>
      <c r="K14" s="3"/>
      <c r="L14" s="3" t="s">
        <v>205</v>
      </c>
      <c r="M14" s="4">
        <v>315</v>
      </c>
      <c r="N14" s="3" t="s">
        <v>206</v>
      </c>
      <c r="O14" s="4">
        <v>338</v>
      </c>
      <c r="P14" s="3" t="s">
        <v>207</v>
      </c>
      <c r="Q14" s="4">
        <v>364</v>
      </c>
      <c r="T14" s="3" t="s">
        <v>208</v>
      </c>
      <c r="U14" s="4">
        <v>429</v>
      </c>
      <c r="V14" s="3" t="s">
        <v>209</v>
      </c>
      <c r="W14" s="4">
        <v>513</v>
      </c>
      <c r="X14" s="3" t="s">
        <v>210</v>
      </c>
      <c r="Y14" s="4">
        <v>558</v>
      </c>
      <c r="Z14" s="3" t="s">
        <v>211</v>
      </c>
      <c r="AA14" s="3">
        <v>616</v>
      </c>
      <c r="AB14" s="3" t="s">
        <v>212</v>
      </c>
      <c r="AC14" s="3">
        <v>647</v>
      </c>
      <c r="AF14" s="3" t="s">
        <v>213</v>
      </c>
      <c r="AG14" s="3">
        <v>722</v>
      </c>
    </row>
    <row r="15" spans="1:33">
      <c r="A15" s="3" t="s">
        <v>214</v>
      </c>
      <c r="D15" s="3" t="s">
        <v>215</v>
      </c>
      <c r="E15" s="4">
        <v>234</v>
      </c>
      <c r="F15" s="3"/>
      <c r="H15" s="4"/>
      <c r="I15" s="4"/>
      <c r="J15" s="4"/>
      <c r="K15" s="3"/>
      <c r="P15" s="3" t="s">
        <v>216</v>
      </c>
      <c r="Q15" s="4">
        <v>365</v>
      </c>
      <c r="T15" s="3" t="s">
        <v>217</v>
      </c>
      <c r="U15" s="4">
        <v>432</v>
      </c>
      <c r="V15" s="3" t="s">
        <v>218</v>
      </c>
      <c r="W15" s="4">
        <v>514</v>
      </c>
      <c r="X15" s="3" t="s">
        <v>219</v>
      </c>
      <c r="Y15" s="4">
        <v>600</v>
      </c>
      <c r="Z15" s="3" t="s">
        <v>220</v>
      </c>
      <c r="AA15" s="3">
        <v>621</v>
      </c>
      <c r="AB15" s="3" t="s">
        <v>221</v>
      </c>
      <c r="AC15" s="3">
        <v>648</v>
      </c>
      <c r="AF15" s="3" t="s">
        <v>222</v>
      </c>
      <c r="AG15" s="3">
        <v>723</v>
      </c>
    </row>
    <row r="16" spans="1:33">
      <c r="A16" s="3" t="s">
        <v>223</v>
      </c>
      <c r="D16" s="3" t="s">
        <v>224</v>
      </c>
      <c r="E16" s="4">
        <v>235</v>
      </c>
      <c r="F16" s="3"/>
      <c r="H16" s="4"/>
      <c r="I16" s="4"/>
      <c r="J16" s="4"/>
      <c r="K16" s="3"/>
      <c r="P16" s="3" t="s">
        <v>225</v>
      </c>
      <c r="Q16" s="4">
        <v>366</v>
      </c>
      <c r="T16" s="3" t="s">
        <v>226</v>
      </c>
      <c r="U16" s="4">
        <v>433</v>
      </c>
      <c r="V16" s="3" t="s">
        <v>227</v>
      </c>
      <c r="W16" s="4">
        <v>515</v>
      </c>
      <c r="Z16" s="3" t="s">
        <v>228</v>
      </c>
      <c r="AA16" s="3">
        <v>622</v>
      </c>
      <c r="AB16" s="3" t="s">
        <v>229</v>
      </c>
      <c r="AC16" s="3">
        <v>649</v>
      </c>
      <c r="AF16" s="3" t="s">
        <v>230</v>
      </c>
      <c r="AG16" s="3">
        <v>724</v>
      </c>
    </row>
    <row r="17" spans="4:33">
      <c r="D17" s="3" t="s">
        <v>231</v>
      </c>
      <c r="E17" s="4">
        <v>236</v>
      </c>
      <c r="F17" s="3"/>
      <c r="H17" s="4"/>
      <c r="I17" s="4"/>
      <c r="J17" s="4"/>
      <c r="K17" s="3"/>
      <c r="P17" s="3" t="s">
        <v>232</v>
      </c>
      <c r="Q17" s="4">
        <v>367</v>
      </c>
      <c r="T17" s="3" t="s">
        <v>233</v>
      </c>
      <c r="U17" s="4">
        <v>434</v>
      </c>
      <c r="V17" s="3" t="s">
        <v>234</v>
      </c>
      <c r="W17" s="4">
        <v>516</v>
      </c>
      <c r="Z17" s="3" t="s">
        <v>235</v>
      </c>
      <c r="AA17" s="3">
        <v>623</v>
      </c>
      <c r="AB17" s="3" t="s">
        <v>236</v>
      </c>
      <c r="AC17" s="3">
        <v>651</v>
      </c>
      <c r="AF17" s="3" t="s">
        <v>237</v>
      </c>
      <c r="AG17" s="3">
        <v>725</v>
      </c>
    </row>
    <row r="18" spans="4:33">
      <c r="D18" s="3" t="s">
        <v>238</v>
      </c>
      <c r="E18" s="4">
        <v>237</v>
      </c>
      <c r="F18" s="3"/>
      <c r="H18" s="4"/>
      <c r="I18" s="4"/>
      <c r="J18" s="4"/>
      <c r="K18" s="3"/>
      <c r="P18" s="3" t="s">
        <v>239</v>
      </c>
      <c r="Q18" s="4">
        <v>368</v>
      </c>
      <c r="T18" s="3" t="s">
        <v>240</v>
      </c>
      <c r="U18" s="4">
        <v>435</v>
      </c>
      <c r="V18" s="3" t="s">
        <v>241</v>
      </c>
      <c r="W18" s="4">
        <v>520</v>
      </c>
      <c r="Z18" s="3" t="s">
        <v>242</v>
      </c>
      <c r="AA18" s="3">
        <v>624</v>
      </c>
      <c r="AB18" s="3" t="s">
        <v>243</v>
      </c>
      <c r="AC18" s="3">
        <v>652</v>
      </c>
      <c r="AF18" s="3" t="s">
        <v>244</v>
      </c>
      <c r="AG18" s="3">
        <v>726</v>
      </c>
    </row>
    <row r="19" spans="4:33">
      <c r="D19" s="3" t="s">
        <v>245</v>
      </c>
      <c r="E19" s="4">
        <v>238</v>
      </c>
      <c r="F19" s="3"/>
      <c r="H19" s="4"/>
      <c r="I19" s="4"/>
      <c r="J19" s="4"/>
      <c r="K19" s="3"/>
      <c r="P19" s="3" t="s">
        <v>246</v>
      </c>
      <c r="Q19" s="4">
        <v>369</v>
      </c>
      <c r="R19" s="4"/>
      <c r="S19" s="4"/>
      <c r="T19" s="3" t="s">
        <v>247</v>
      </c>
      <c r="U19" s="4">
        <v>436</v>
      </c>
      <c r="V19" s="3" t="s">
        <v>248</v>
      </c>
      <c r="W19" s="4">
        <v>521</v>
      </c>
      <c r="Z19" s="3" t="s">
        <v>249</v>
      </c>
      <c r="AA19" s="3">
        <v>625</v>
      </c>
      <c r="AB19" s="3" t="s">
        <v>250</v>
      </c>
      <c r="AC19" s="3">
        <v>653</v>
      </c>
      <c r="AF19" s="3" t="s">
        <v>251</v>
      </c>
      <c r="AG19" s="3">
        <v>727</v>
      </c>
    </row>
    <row r="20" spans="4:33">
      <c r="D20" s="3" t="s">
        <v>252</v>
      </c>
      <c r="E20" s="4">
        <v>239</v>
      </c>
      <c r="F20" s="3"/>
      <c r="H20" s="4"/>
      <c r="I20" s="4"/>
      <c r="J20" s="4"/>
      <c r="K20" s="3"/>
      <c r="R20" s="3"/>
      <c r="S20" s="3"/>
      <c r="T20" s="3" t="s">
        <v>253</v>
      </c>
      <c r="U20" s="4">
        <v>437</v>
      </c>
      <c r="V20" s="3" t="s">
        <v>254</v>
      </c>
      <c r="W20" s="4">
        <v>522</v>
      </c>
      <c r="Z20" s="4"/>
      <c r="AA20" s="3"/>
      <c r="AB20" s="3" t="s">
        <v>255</v>
      </c>
      <c r="AC20" s="3">
        <v>654</v>
      </c>
      <c r="AF20" s="3" t="s">
        <v>256</v>
      </c>
      <c r="AG20" s="3">
        <v>730</v>
      </c>
    </row>
    <row r="21" spans="4:33">
      <c r="D21" s="3" t="s">
        <v>257</v>
      </c>
      <c r="E21" s="4">
        <v>241</v>
      </c>
      <c r="F21" s="3"/>
      <c r="H21" s="4"/>
      <c r="I21" s="4"/>
      <c r="J21" s="4"/>
      <c r="K21" s="3"/>
      <c r="R21" s="4"/>
      <c r="S21" s="4"/>
      <c r="T21" s="3" t="s">
        <v>258</v>
      </c>
      <c r="U21" s="4">
        <v>438</v>
      </c>
      <c r="V21" s="3" t="s">
        <v>259</v>
      </c>
      <c r="W21" s="4">
        <v>523</v>
      </c>
      <c r="Z21" s="4"/>
      <c r="AA21" s="3"/>
      <c r="AB21" s="3" t="s">
        <v>260</v>
      </c>
      <c r="AC21" s="3">
        <v>655</v>
      </c>
      <c r="AF21" s="3" t="s">
        <v>261</v>
      </c>
      <c r="AG21" s="3">
        <v>731</v>
      </c>
    </row>
    <row r="22" spans="4:33">
      <c r="D22" s="3" t="s">
        <v>262</v>
      </c>
      <c r="E22" s="4">
        <v>242</v>
      </c>
      <c r="F22" s="3"/>
      <c r="H22" s="3"/>
      <c r="I22" s="3"/>
      <c r="J22" s="3"/>
      <c r="K22" s="3"/>
      <c r="R22" s="4"/>
      <c r="S22" s="4"/>
      <c r="T22" s="3" t="s">
        <v>263</v>
      </c>
      <c r="U22" s="4">
        <v>439</v>
      </c>
      <c r="V22" s="3" t="s">
        <v>264</v>
      </c>
      <c r="W22" s="4">
        <v>524</v>
      </c>
      <c r="Z22" s="4"/>
      <c r="AA22" s="3"/>
      <c r="AF22" s="3" t="s">
        <v>265</v>
      </c>
      <c r="AG22" s="3">
        <v>732</v>
      </c>
    </row>
    <row r="23" spans="4:33">
      <c r="D23" s="3" t="s">
        <v>266</v>
      </c>
      <c r="E23" s="4">
        <v>243</v>
      </c>
      <c r="F23" s="3"/>
      <c r="H23" s="4"/>
      <c r="I23" s="4"/>
      <c r="J23" s="4"/>
      <c r="K23" s="3"/>
      <c r="R23" s="4"/>
      <c r="S23" s="4"/>
      <c r="T23" s="4"/>
      <c r="U23" s="4"/>
      <c r="V23" s="3" t="s">
        <v>267</v>
      </c>
      <c r="W23" s="4">
        <v>525</v>
      </c>
      <c r="Z23" s="4"/>
      <c r="AA23" s="3"/>
      <c r="AF23" s="3" t="s">
        <v>268</v>
      </c>
      <c r="AG23" s="3">
        <v>733</v>
      </c>
    </row>
    <row r="24" spans="4:33">
      <c r="D24" s="3" t="s">
        <v>269</v>
      </c>
      <c r="E24" s="4">
        <v>244</v>
      </c>
      <c r="F24" s="3"/>
      <c r="H24" s="4"/>
      <c r="I24" s="4"/>
      <c r="J24" s="4"/>
      <c r="K24" s="3"/>
      <c r="R24" s="4"/>
      <c r="S24" s="4"/>
      <c r="T24" s="4"/>
      <c r="U24" s="4"/>
      <c r="V24" s="3" t="s">
        <v>270</v>
      </c>
      <c r="W24" s="4">
        <v>526</v>
      </c>
      <c r="Z24" s="4"/>
      <c r="AA24" s="3"/>
      <c r="AF24" s="3" t="s">
        <v>271</v>
      </c>
      <c r="AG24" s="3">
        <v>734</v>
      </c>
    </row>
    <row r="25" spans="4:33">
      <c r="D25" s="3" t="s">
        <v>272</v>
      </c>
      <c r="E25" s="4">
        <v>247</v>
      </c>
      <c r="F25" s="3"/>
      <c r="H25" s="4"/>
      <c r="I25" s="4"/>
      <c r="J25" s="4"/>
      <c r="K25" s="3"/>
      <c r="R25" s="4"/>
      <c r="S25" s="4"/>
      <c r="T25" s="4"/>
      <c r="U25" s="4"/>
      <c r="V25" s="3" t="s">
        <v>273</v>
      </c>
      <c r="W25" s="4">
        <v>527</v>
      </c>
      <c r="Z25" s="4"/>
      <c r="AA25" s="3"/>
      <c r="AF25" s="3" t="s">
        <v>274</v>
      </c>
      <c r="AG25" s="3">
        <v>735</v>
      </c>
    </row>
    <row r="26" spans="4:33">
      <c r="D26" s="3" t="s">
        <v>275</v>
      </c>
      <c r="E26" s="4">
        <v>248</v>
      </c>
      <c r="F26" s="3"/>
      <c r="H26" s="4"/>
      <c r="I26" s="4"/>
      <c r="J26" s="4"/>
      <c r="K26" s="3"/>
      <c r="R26" s="4"/>
      <c r="S26" s="4"/>
      <c r="T26" s="4"/>
      <c r="U26" s="4"/>
      <c r="V26" s="3" t="s">
        <v>276</v>
      </c>
      <c r="W26" s="4">
        <v>528</v>
      </c>
      <c r="Z26" s="4"/>
      <c r="AA26" s="3"/>
      <c r="AF26" s="3" t="s">
        <v>277</v>
      </c>
      <c r="AG26" s="3">
        <v>736</v>
      </c>
    </row>
    <row r="27" spans="4:33">
      <c r="D27" s="3" t="s">
        <v>278</v>
      </c>
      <c r="E27" s="4">
        <v>249</v>
      </c>
      <c r="F27" s="3"/>
      <c r="H27" s="4"/>
      <c r="I27" s="4"/>
      <c r="J27" s="4"/>
      <c r="K27" s="3"/>
      <c r="R27" s="4"/>
      <c r="S27" s="4"/>
      <c r="T27" s="4"/>
      <c r="U27" s="4"/>
      <c r="V27" s="3" t="s">
        <v>279</v>
      </c>
      <c r="W27" s="4">
        <v>530</v>
      </c>
      <c r="X27" s="4"/>
      <c r="Y27" s="4"/>
      <c r="Z27" s="4"/>
      <c r="AA27" s="3"/>
      <c r="AF27" s="3" t="s">
        <v>280</v>
      </c>
      <c r="AG27" s="3">
        <v>737</v>
      </c>
    </row>
    <row r="28" spans="4:33">
      <c r="D28" s="3" t="s">
        <v>281</v>
      </c>
      <c r="E28" s="4">
        <v>251</v>
      </c>
      <c r="F28" s="3"/>
      <c r="H28" s="4"/>
      <c r="I28" s="4"/>
      <c r="J28" s="4"/>
      <c r="K28" s="3"/>
      <c r="R28" s="4"/>
      <c r="S28" s="4"/>
      <c r="T28" s="4"/>
      <c r="U28" s="4"/>
      <c r="X28" s="3"/>
      <c r="Y28" s="3"/>
      <c r="Z28" s="3"/>
      <c r="AA28" s="3"/>
      <c r="AF28" s="3" t="s">
        <v>282</v>
      </c>
      <c r="AG28" s="3">
        <v>741</v>
      </c>
    </row>
    <row r="29" spans="4:33">
      <c r="D29" s="3" t="s">
        <v>283</v>
      </c>
      <c r="E29" s="4">
        <v>252</v>
      </c>
      <c r="F29" s="3"/>
      <c r="H29" s="4"/>
      <c r="I29" s="4"/>
      <c r="J29" s="4"/>
      <c r="K29" s="3"/>
      <c r="R29" s="3"/>
      <c r="S29" s="3"/>
      <c r="T29" s="3"/>
      <c r="U29" s="3"/>
      <c r="X29" s="4"/>
      <c r="Y29" s="4"/>
      <c r="Z29" s="4"/>
      <c r="AA29" s="3"/>
      <c r="AF29" s="3" t="s">
        <v>284</v>
      </c>
      <c r="AG29" s="3">
        <v>742</v>
      </c>
    </row>
    <row r="30" spans="4:33">
      <c r="D30" s="3" t="s">
        <v>285</v>
      </c>
      <c r="E30" s="4">
        <v>253</v>
      </c>
      <c r="F30" s="3"/>
      <c r="H30" s="4"/>
      <c r="I30" s="4"/>
      <c r="J30" s="4"/>
      <c r="K30" s="3"/>
      <c r="R30" s="4"/>
      <c r="S30" s="4"/>
      <c r="T30" s="4"/>
      <c r="U30" s="4"/>
      <c r="X30" s="4"/>
      <c r="Y30" s="4"/>
      <c r="Z30" s="4"/>
      <c r="AA30" s="3"/>
      <c r="AF30" s="3" t="s">
        <v>286</v>
      </c>
      <c r="AG30" s="3">
        <v>743</v>
      </c>
    </row>
    <row r="31" spans="4:33">
      <c r="H31" s="4"/>
      <c r="I31" s="4"/>
      <c r="J31" s="4"/>
      <c r="K31" s="3"/>
      <c r="R31" s="4"/>
      <c r="S31" s="4"/>
      <c r="T31" s="4"/>
      <c r="U31" s="4"/>
      <c r="X31" s="4"/>
      <c r="Y31" s="4"/>
      <c r="Z31" s="4"/>
      <c r="AA31" s="3"/>
      <c r="AF31" s="3" t="s">
        <v>287</v>
      </c>
      <c r="AG31" s="3">
        <v>744</v>
      </c>
    </row>
    <row r="32" spans="4:33">
      <c r="H32" s="4"/>
      <c r="I32" s="4"/>
      <c r="J32" s="4"/>
      <c r="K32" s="3"/>
      <c r="R32" s="4"/>
      <c r="S32" s="4"/>
      <c r="T32" s="4"/>
      <c r="U32" s="4"/>
      <c r="X32" s="4"/>
      <c r="Y32" s="4"/>
      <c r="Z32" s="4"/>
      <c r="AA32" s="3"/>
      <c r="AF32" s="3" t="s">
        <v>288</v>
      </c>
      <c r="AG32" s="3">
        <v>745</v>
      </c>
    </row>
    <row r="33" spans="4:30">
      <c r="H33" s="4"/>
      <c r="I33" s="4"/>
      <c r="J33" s="4"/>
      <c r="K33" s="3"/>
      <c r="R33" s="4"/>
      <c r="S33" s="4"/>
      <c r="T33" s="4"/>
      <c r="U33" s="4"/>
      <c r="X33" s="4"/>
      <c r="Y33" s="4"/>
      <c r="Z33" s="4"/>
      <c r="AA33" s="3"/>
    </row>
    <row r="34" spans="4:30">
      <c r="H34" s="4"/>
      <c r="I34" s="4"/>
      <c r="J34" s="4"/>
      <c r="K34" s="3"/>
      <c r="R34" s="4"/>
      <c r="S34" s="4"/>
      <c r="T34" s="4"/>
      <c r="U34" s="4"/>
      <c r="X34" s="4"/>
      <c r="Y34" s="4"/>
      <c r="Z34" s="4"/>
      <c r="AA34" s="3"/>
      <c r="AB34" s="3"/>
      <c r="AC34" s="3"/>
    </row>
    <row r="35" spans="4:30">
      <c r="H35" s="4"/>
      <c r="I35" s="4"/>
      <c r="J35" s="4"/>
      <c r="K35" s="3"/>
      <c r="R35" s="4"/>
      <c r="S35" s="4"/>
      <c r="T35" s="4"/>
      <c r="U35" s="4"/>
      <c r="X35" s="4"/>
      <c r="Y35" s="4"/>
      <c r="Z35" s="4"/>
      <c r="AA35" s="3"/>
    </row>
    <row r="36" spans="4:30">
      <c r="H36" s="4"/>
      <c r="I36" s="4"/>
      <c r="J36" s="4"/>
      <c r="K36" s="3"/>
      <c r="R36" s="4"/>
      <c r="S36" s="4"/>
      <c r="T36" s="4"/>
      <c r="U36" s="4"/>
      <c r="X36" s="4"/>
      <c r="Y36" s="4"/>
      <c r="Z36" s="4"/>
      <c r="AA36" s="3"/>
    </row>
    <row r="37" spans="4:30">
      <c r="H37" s="4"/>
      <c r="I37" s="4"/>
      <c r="J37" s="4"/>
      <c r="K37" s="3"/>
      <c r="R37" s="4"/>
      <c r="S37" s="4"/>
      <c r="T37" s="4"/>
      <c r="U37" s="4"/>
      <c r="X37" s="4"/>
      <c r="Y37" s="4"/>
      <c r="Z37" s="4"/>
      <c r="AA37" s="3"/>
    </row>
    <row r="38" spans="4:30">
      <c r="H38" s="4"/>
      <c r="I38" s="4"/>
      <c r="J38" s="4"/>
      <c r="K38" s="3"/>
      <c r="P38" s="4"/>
      <c r="Q38" s="4"/>
      <c r="R38" s="4"/>
      <c r="S38" s="4"/>
      <c r="T38" s="4"/>
      <c r="U38" s="4"/>
      <c r="X38" s="4"/>
      <c r="Y38" s="4"/>
      <c r="Z38" s="4"/>
      <c r="AA38" s="3"/>
    </row>
    <row r="39" spans="4:30">
      <c r="H39" s="4"/>
      <c r="I39" s="4"/>
      <c r="J39" s="4"/>
      <c r="K39" s="3"/>
      <c r="P39" s="4"/>
      <c r="Q39" s="4"/>
      <c r="R39" s="4"/>
      <c r="S39" s="4"/>
      <c r="T39" s="4"/>
      <c r="U39" s="4"/>
      <c r="X39" s="4"/>
      <c r="Y39" s="4"/>
      <c r="Z39" s="4"/>
      <c r="AA39" s="3"/>
    </row>
    <row r="40" spans="4:30">
      <c r="H40" s="4"/>
      <c r="I40" s="4"/>
      <c r="J40" s="4"/>
      <c r="K40" s="3"/>
      <c r="P40" s="4"/>
      <c r="Q40" s="4"/>
      <c r="R40" s="4"/>
      <c r="S40" s="4"/>
      <c r="T40" s="4"/>
      <c r="U40" s="4"/>
      <c r="X40" s="4"/>
      <c r="Y40" s="4"/>
      <c r="Z40" s="4"/>
      <c r="AA40" s="3"/>
      <c r="AD40" s="3"/>
    </row>
    <row r="41" spans="4:30">
      <c r="H41" s="4"/>
      <c r="I41" s="4"/>
      <c r="J41" s="4"/>
      <c r="K41" s="3"/>
      <c r="P41" s="4"/>
      <c r="Q41" s="4"/>
      <c r="R41" s="4"/>
      <c r="S41" s="4"/>
      <c r="T41" s="4"/>
      <c r="U41" s="4"/>
      <c r="X41" s="4"/>
      <c r="Y41" s="4"/>
      <c r="Z41" s="4"/>
      <c r="AA41" s="3"/>
      <c r="AD41" s="3"/>
    </row>
    <row r="42" spans="4:30">
      <c r="H42" s="4"/>
      <c r="I42" s="4"/>
      <c r="J42" s="4"/>
      <c r="K42" s="3"/>
      <c r="P42" s="4"/>
      <c r="Q42" s="4"/>
      <c r="R42" s="4"/>
      <c r="S42" s="4"/>
      <c r="T42" s="4"/>
      <c r="U42" s="4"/>
      <c r="X42" s="4"/>
      <c r="Y42" s="4"/>
      <c r="Z42" s="4"/>
      <c r="AA42" s="3"/>
      <c r="AD42" s="3"/>
    </row>
    <row r="43" spans="4:30">
      <c r="H43" s="4"/>
      <c r="I43" s="4"/>
      <c r="J43" s="4"/>
      <c r="K43" s="3"/>
      <c r="P43" s="3"/>
      <c r="Q43" s="3"/>
      <c r="R43" s="3"/>
      <c r="S43" s="3"/>
      <c r="T43" s="3"/>
      <c r="U43" s="3"/>
      <c r="X43" s="3"/>
      <c r="Y43" s="3"/>
      <c r="Z43" s="3"/>
      <c r="AA43" s="3"/>
      <c r="AD43" s="3"/>
    </row>
    <row r="44" spans="4:30">
      <c r="H44" s="4"/>
      <c r="I44" s="4"/>
      <c r="J44" s="4"/>
      <c r="K44" s="3"/>
      <c r="P44" s="4"/>
      <c r="Q44" s="4"/>
      <c r="R44" s="4"/>
      <c r="S44" s="4"/>
      <c r="T44" s="4"/>
      <c r="U44" s="4"/>
      <c r="X44" s="4"/>
      <c r="Y44" s="4"/>
      <c r="Z44" s="4"/>
      <c r="AA44" s="3"/>
      <c r="AD44" s="3"/>
    </row>
    <row r="45" spans="4:30">
      <c r="D45" s="4"/>
      <c r="E45" s="4"/>
      <c r="F45" s="4"/>
      <c r="G45" s="4"/>
      <c r="H45" s="4"/>
      <c r="I45" s="4"/>
      <c r="J45" s="4"/>
      <c r="K45" s="3"/>
      <c r="P45" s="4"/>
      <c r="Q45" s="4"/>
      <c r="R45" s="4"/>
      <c r="S45" s="4"/>
      <c r="T45" s="4"/>
      <c r="U45" s="4"/>
      <c r="X45" s="4"/>
      <c r="Y45" s="4"/>
      <c r="Z45" s="4"/>
      <c r="AA45" s="3"/>
      <c r="AD45" s="3"/>
    </row>
    <row r="46" spans="4:30">
      <c r="D46" s="4"/>
      <c r="E46" s="4"/>
      <c r="F46" s="4"/>
      <c r="G46" s="4"/>
      <c r="H46" s="4"/>
      <c r="I46" s="4"/>
      <c r="J46" s="4"/>
      <c r="K46" s="3"/>
      <c r="P46" s="4"/>
      <c r="Q46" s="4"/>
      <c r="R46" s="4"/>
      <c r="S46" s="4"/>
      <c r="T46" s="4"/>
      <c r="U46" s="4"/>
      <c r="X46" s="4"/>
      <c r="Y46" s="4"/>
      <c r="Z46" s="4"/>
      <c r="AA46" s="3"/>
      <c r="AD46" s="3"/>
    </row>
    <row r="47" spans="4:30">
      <c r="D47" s="4"/>
      <c r="E47" s="4"/>
      <c r="F47" s="4"/>
      <c r="G47" s="4"/>
      <c r="H47" s="4"/>
      <c r="I47" s="4"/>
      <c r="J47" s="4"/>
      <c r="K47" s="3"/>
      <c r="P47" s="4"/>
      <c r="Q47" s="4"/>
      <c r="R47" s="4"/>
      <c r="S47" s="4"/>
      <c r="T47" s="4"/>
      <c r="U47" s="4"/>
      <c r="X47" s="4"/>
      <c r="Y47" s="4"/>
      <c r="Z47" s="4"/>
      <c r="AA47" s="3"/>
      <c r="AD47" s="3"/>
    </row>
    <row r="48" spans="4:30">
      <c r="D48" s="4"/>
      <c r="E48" s="4"/>
      <c r="F48" s="4"/>
      <c r="G48" s="4"/>
      <c r="H48" s="4"/>
      <c r="I48" s="4"/>
      <c r="J48" s="4"/>
      <c r="K48" s="3"/>
      <c r="P48" s="4"/>
      <c r="Q48" s="4"/>
      <c r="R48" s="4"/>
      <c r="S48" s="4"/>
      <c r="T48" s="4"/>
      <c r="U48" s="4"/>
      <c r="X48" s="4"/>
      <c r="Y48" s="4"/>
      <c r="Z48" s="4"/>
      <c r="AA48" s="3"/>
      <c r="AD48" s="3"/>
    </row>
    <row r="49" spans="4:30">
      <c r="D49" s="4"/>
      <c r="E49" s="4"/>
      <c r="F49" s="4"/>
      <c r="G49" s="4"/>
      <c r="H49" s="4"/>
      <c r="I49" s="4"/>
      <c r="J49" s="4"/>
      <c r="K49" s="3"/>
      <c r="P49" s="4"/>
      <c r="Q49" s="4"/>
      <c r="R49" s="4"/>
      <c r="S49" s="4"/>
      <c r="T49" s="4"/>
      <c r="U49" s="4"/>
      <c r="X49" s="4"/>
      <c r="Y49" s="4"/>
      <c r="Z49" s="4"/>
      <c r="AA49" s="3"/>
      <c r="AD49" s="3"/>
    </row>
    <row r="50" spans="4:30">
      <c r="D50" s="4"/>
      <c r="E50" s="4"/>
      <c r="F50" s="4"/>
      <c r="G50" s="4"/>
      <c r="H50" s="4"/>
      <c r="I50" s="4"/>
      <c r="J50" s="4"/>
      <c r="K50" s="3"/>
      <c r="P50" s="4"/>
      <c r="Q50" s="4"/>
      <c r="R50" s="4"/>
      <c r="S50" s="4"/>
      <c r="T50" s="4"/>
      <c r="U50" s="4"/>
      <c r="X50" s="4"/>
      <c r="Y50" s="4"/>
      <c r="Z50" s="4"/>
      <c r="AA50" s="3"/>
      <c r="AD50" s="3"/>
    </row>
    <row r="51" spans="4:30">
      <c r="D51" s="4"/>
      <c r="E51" s="4"/>
      <c r="F51" s="4"/>
      <c r="G51" s="4"/>
      <c r="H51" s="4"/>
      <c r="I51" s="4"/>
      <c r="J51" s="4"/>
      <c r="K51" s="3"/>
      <c r="P51" s="4"/>
      <c r="Q51" s="4"/>
      <c r="R51" s="4"/>
      <c r="S51" s="4"/>
      <c r="T51" s="4"/>
      <c r="U51" s="4"/>
      <c r="X51" s="4"/>
      <c r="Y51" s="4"/>
      <c r="Z51" s="4"/>
      <c r="AA51" s="3"/>
      <c r="AD51" s="3"/>
    </row>
    <row r="52" spans="4:30">
      <c r="D52" s="3"/>
      <c r="E52" s="3"/>
      <c r="F52" s="3"/>
      <c r="G52" s="3"/>
      <c r="H52" s="3"/>
      <c r="I52" s="3"/>
      <c r="J52" s="3"/>
      <c r="K52" s="3"/>
      <c r="N52" s="4"/>
      <c r="O52" s="3"/>
      <c r="P52" s="3"/>
      <c r="Q52" s="3"/>
      <c r="R52" s="3"/>
      <c r="S52" s="3"/>
      <c r="T52" s="3"/>
      <c r="U52" s="3"/>
      <c r="X52" s="4"/>
      <c r="Y52" s="4"/>
      <c r="Z52" s="4"/>
      <c r="AA52" s="3"/>
      <c r="AD52" s="3"/>
    </row>
    <row r="53" spans="4:30">
      <c r="D53" s="4"/>
      <c r="E53" s="4"/>
      <c r="F53" s="4"/>
      <c r="G53" s="4"/>
      <c r="H53" s="4"/>
      <c r="I53" s="4"/>
      <c r="J53" s="4"/>
      <c r="K53" s="3"/>
      <c r="N53" s="4"/>
      <c r="O53" s="3"/>
      <c r="P53" s="3"/>
      <c r="Q53" s="3"/>
      <c r="R53" s="3"/>
      <c r="S53" s="3"/>
      <c r="T53" s="3"/>
      <c r="U53" s="3"/>
      <c r="X53" s="4"/>
      <c r="Y53" s="4"/>
      <c r="Z53" s="4"/>
      <c r="AA53" s="3"/>
      <c r="AD53" s="3"/>
    </row>
    <row r="54" spans="4:30">
      <c r="D54" s="4"/>
      <c r="E54" s="4"/>
      <c r="F54" s="4"/>
      <c r="G54" s="4"/>
      <c r="H54" s="4"/>
      <c r="I54" s="4"/>
      <c r="J54" s="4"/>
      <c r="K54" s="3"/>
      <c r="N54" s="4"/>
      <c r="O54" s="3"/>
      <c r="P54" s="3"/>
      <c r="Q54" s="3"/>
      <c r="R54" s="3"/>
      <c r="S54" s="3"/>
      <c r="T54" s="3"/>
      <c r="U54" s="3"/>
      <c r="AA54" s="3"/>
      <c r="AD54" s="3"/>
    </row>
    <row r="55" spans="4:30">
      <c r="D55" s="4"/>
      <c r="E55" s="4"/>
      <c r="F55" s="4"/>
      <c r="G55" s="4"/>
      <c r="H55" s="4"/>
      <c r="I55" s="4"/>
      <c r="J55" s="4"/>
      <c r="K55" s="3"/>
      <c r="N55" s="4"/>
      <c r="O55" s="3"/>
      <c r="P55" s="3"/>
      <c r="Q55" s="3"/>
      <c r="R55" s="3"/>
      <c r="S55" s="3"/>
      <c r="T55" s="3"/>
      <c r="U55" s="3"/>
      <c r="AA55" s="3"/>
      <c r="AD55" s="3"/>
    </row>
    <row r="56" spans="4:30">
      <c r="D56" s="4"/>
      <c r="E56" s="4"/>
      <c r="F56" s="4"/>
      <c r="G56" s="4"/>
      <c r="H56" s="4"/>
      <c r="I56" s="4"/>
      <c r="J56" s="4"/>
      <c r="K56" s="3"/>
      <c r="N56" s="4"/>
      <c r="O56" s="3"/>
      <c r="P56" s="3"/>
      <c r="Q56" s="3"/>
      <c r="R56" s="3"/>
      <c r="S56" s="3"/>
      <c r="T56" s="3"/>
      <c r="U56" s="3"/>
      <c r="AA56" s="3"/>
      <c r="AD56" s="3"/>
    </row>
    <row r="57" spans="4:30">
      <c r="D57" s="4"/>
      <c r="E57" s="4"/>
      <c r="F57" s="4"/>
      <c r="G57" s="4"/>
      <c r="H57" s="4"/>
      <c r="I57" s="4"/>
      <c r="J57" s="4"/>
      <c r="K57" s="3"/>
      <c r="N57" s="3"/>
      <c r="O57" s="3"/>
      <c r="P57" s="3"/>
      <c r="Q57" s="3"/>
      <c r="R57" s="3"/>
      <c r="S57" s="3"/>
      <c r="T57" s="3"/>
      <c r="U57" s="3"/>
      <c r="AA57" s="3"/>
      <c r="AD57" s="3"/>
    </row>
    <row r="58" spans="4:30">
      <c r="D58" s="4"/>
      <c r="E58" s="4"/>
      <c r="F58" s="4"/>
      <c r="G58" s="4"/>
      <c r="H58" s="4"/>
      <c r="I58" s="4"/>
      <c r="J58" s="4"/>
      <c r="K58" s="3"/>
      <c r="N58" s="4"/>
      <c r="O58" s="3"/>
      <c r="P58" s="3"/>
      <c r="Q58" s="3"/>
      <c r="R58" s="3"/>
      <c r="S58" s="3"/>
      <c r="T58" s="3"/>
      <c r="U58" s="3"/>
      <c r="AA58" s="3"/>
      <c r="AD58" s="3"/>
    </row>
    <row r="59" spans="4:30">
      <c r="D59" s="4"/>
      <c r="E59" s="4"/>
      <c r="F59" s="4"/>
      <c r="G59" s="4"/>
      <c r="H59" s="4"/>
      <c r="I59" s="4"/>
      <c r="J59" s="4"/>
      <c r="K59" s="3"/>
      <c r="N59" s="4"/>
      <c r="O59" s="3"/>
      <c r="P59" s="3"/>
      <c r="Q59" s="3"/>
      <c r="R59" s="3"/>
      <c r="S59" s="3"/>
      <c r="T59" s="3"/>
      <c r="U59" s="3"/>
      <c r="AA59" s="3"/>
      <c r="AD59" s="3"/>
    </row>
    <row r="60" spans="4:30">
      <c r="D60" s="4"/>
      <c r="E60" s="4"/>
      <c r="F60" s="4"/>
      <c r="G60" s="4"/>
      <c r="H60" s="4"/>
      <c r="I60" s="4"/>
      <c r="J60" s="4"/>
      <c r="K60" s="3"/>
      <c r="N60" s="4"/>
      <c r="O60" s="3"/>
      <c r="P60" s="3"/>
      <c r="Q60" s="3"/>
      <c r="R60" s="3"/>
      <c r="S60" s="3"/>
      <c r="T60" s="3"/>
      <c r="U60" s="3"/>
      <c r="AA60" s="3"/>
      <c r="AD60" s="3"/>
    </row>
    <row r="61" spans="4:30">
      <c r="D61" s="4"/>
      <c r="E61" s="4"/>
      <c r="F61" s="4"/>
      <c r="G61" s="4"/>
      <c r="H61" s="4"/>
      <c r="I61" s="4"/>
      <c r="J61" s="4"/>
      <c r="K61" s="3"/>
      <c r="N61" s="4"/>
      <c r="O61" s="3"/>
      <c r="P61" s="3"/>
      <c r="Q61" s="3"/>
      <c r="R61" s="3"/>
      <c r="S61" s="3"/>
      <c r="T61" s="3"/>
      <c r="U61" s="3"/>
      <c r="AA61" s="3"/>
      <c r="AD61" s="3"/>
    </row>
    <row r="62" spans="4:30">
      <c r="D62" s="4"/>
      <c r="E62" s="4"/>
      <c r="F62" s="4"/>
      <c r="G62" s="4"/>
      <c r="H62" s="4"/>
      <c r="I62" s="4"/>
      <c r="J62" s="4"/>
      <c r="K62" s="3"/>
      <c r="N62" s="4"/>
      <c r="O62" s="3"/>
      <c r="P62" s="3"/>
      <c r="Q62" s="3"/>
      <c r="R62" s="3"/>
      <c r="S62" s="3"/>
      <c r="T62" s="3"/>
      <c r="U62" s="3"/>
      <c r="AA62" s="3"/>
      <c r="AD62" s="3"/>
    </row>
    <row r="63" spans="4:30">
      <c r="D63" s="4"/>
      <c r="E63" s="4"/>
      <c r="F63" s="4"/>
      <c r="G63" s="4"/>
      <c r="H63" s="4"/>
      <c r="I63" s="4"/>
      <c r="J63" s="4"/>
      <c r="K63" s="3"/>
      <c r="N63" s="4"/>
      <c r="O63" s="3"/>
      <c r="P63" s="3"/>
      <c r="Q63" s="3"/>
      <c r="R63" s="3"/>
      <c r="S63" s="3"/>
      <c r="T63" s="3"/>
      <c r="U63" s="3"/>
      <c r="AA63" s="3"/>
      <c r="AD63" s="3"/>
    </row>
    <row r="64" spans="4:30">
      <c r="D64" s="4"/>
      <c r="E64" s="4"/>
      <c r="F64" s="4"/>
      <c r="G64" s="4"/>
      <c r="H64" s="4"/>
      <c r="I64" s="4"/>
      <c r="J64" s="4"/>
      <c r="K64" s="3"/>
      <c r="N64" s="4"/>
      <c r="O64" s="3"/>
      <c r="P64" s="3"/>
      <c r="Q64" s="3"/>
      <c r="R64" s="3"/>
      <c r="S64" s="3"/>
      <c r="T64" s="3"/>
      <c r="U64" s="3"/>
      <c r="AA64" s="3"/>
      <c r="AD64" s="3"/>
    </row>
    <row r="65" spans="2:30">
      <c r="D65" s="4"/>
      <c r="E65" s="4"/>
      <c r="F65" s="4"/>
      <c r="G65" s="4"/>
      <c r="H65" s="4"/>
      <c r="I65" s="4"/>
      <c r="J65" s="4"/>
      <c r="K65" s="3"/>
      <c r="N65" s="4"/>
      <c r="O65" s="3"/>
      <c r="P65" s="3"/>
      <c r="Q65" s="3"/>
      <c r="R65" s="3"/>
      <c r="S65" s="3"/>
      <c r="T65" s="3"/>
      <c r="U65" s="3"/>
      <c r="AA65" s="3"/>
      <c r="AD65" s="3"/>
    </row>
    <row r="66" spans="2:30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AA66" s="3"/>
      <c r="AD66" s="3"/>
    </row>
    <row r="67" spans="2:30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D67" s="3"/>
    </row>
    <row r="68" spans="2:30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D68" s="3"/>
    </row>
    <row r="69" spans="2:30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3"/>
  <sheetViews>
    <sheetView tabSelected="1" workbookViewId="0">
      <selection activeCell="C5" sqref="C5"/>
    </sheetView>
  </sheetViews>
  <sheetFormatPr defaultRowHeight="16.5"/>
  <cols>
    <col min="1" max="2" width="10.625" customWidth="1"/>
    <col min="3" max="3" width="20.625" customWidth="1"/>
    <col min="5" max="5" width="7.375" bestFit="1" customWidth="1"/>
  </cols>
  <sheetData>
    <row r="1" spans="1:6" ht="30" customHeight="1">
      <c r="A1" s="11" t="s">
        <v>0</v>
      </c>
      <c r="B1" s="11" t="s">
        <v>289</v>
      </c>
      <c r="C1" s="11" t="s">
        <v>290</v>
      </c>
    </row>
    <row r="2" spans="1:6" ht="30" customHeight="1">
      <c r="A2" s="12" t="s">
        <v>79</v>
      </c>
      <c r="B2" s="13" t="s">
        <v>37</v>
      </c>
      <c r="C2" s="13">
        <f ca="1">IF(ISERROR(INDEX(INDIRECT(A2&amp;"區號"),MATCH(B2,INDIRECT(A2&amp;"區"),0))),"",INDEX(INDIRECT(A2&amp;"區號"),MATCH(B2,INDIRECT(A2&amp;"區"),0)))</f>
        <v>260</v>
      </c>
    </row>
    <row r="3" spans="1:6" ht="30" customHeight="1">
      <c r="A3" s="8"/>
      <c r="B3" s="9"/>
      <c r="C3" s="9"/>
    </row>
    <row r="4" spans="1:6">
      <c r="E4" t="s">
        <v>291</v>
      </c>
      <c r="F4">
        <f ca="1">INDEX(INDIRECT(A2&amp;"區號"),MATCH(B2,INDIRECT(A2&amp;"區"),0))</f>
        <v>260</v>
      </c>
    </row>
    <row r="5" spans="1:6">
      <c r="E5" s="6" t="s">
        <v>304</v>
      </c>
      <c r="F5">
        <f ca="1">INDIRECT(A2&amp;"區號")</f>
        <v>263</v>
      </c>
    </row>
    <row r="6" spans="1:6">
      <c r="E6" t="s">
        <v>305</v>
      </c>
      <c r="F6">
        <f ca="1">MATCH(B2,INDIRECT(A2&amp;"區"),0)</f>
        <v>1</v>
      </c>
    </row>
    <row r="7" spans="1:6">
      <c r="E7" t="s">
        <v>292</v>
      </c>
      <c r="F7" t="b">
        <f ca="1">ISERROR(INDEX(INDIRECT(A2&amp;"區號"),MATCH(B2,INDIRECT(A2&amp;"區"),0)))</f>
        <v>0</v>
      </c>
    </row>
    <row r="10" spans="1:6">
      <c r="A10" s="10" t="s">
        <v>312</v>
      </c>
    </row>
    <row r="12" spans="1:6">
      <c r="A12" s="10" t="s">
        <v>311</v>
      </c>
    </row>
    <row r="13" spans="1:6">
      <c r="A13" t="s">
        <v>297</v>
      </c>
      <c r="B13" t="s">
        <v>293</v>
      </c>
    </row>
    <row r="14" spans="1:6">
      <c r="A14" t="s">
        <v>294</v>
      </c>
      <c r="B14" t="s">
        <v>295</v>
      </c>
    </row>
    <row r="15" spans="1:6">
      <c r="B15" t="s">
        <v>296</v>
      </c>
    </row>
    <row r="16" spans="1:6">
      <c r="A16" t="s">
        <v>298</v>
      </c>
      <c r="B16" t="s">
        <v>299</v>
      </c>
      <c r="C16" t="s">
        <v>310</v>
      </c>
    </row>
    <row r="17" spans="1:3">
      <c r="B17" t="s">
        <v>300</v>
      </c>
    </row>
    <row r="18" spans="1:3">
      <c r="B18" t="s">
        <v>301</v>
      </c>
    </row>
    <row r="20" spans="1:3">
      <c r="A20" t="s">
        <v>302</v>
      </c>
      <c r="B20" t="s">
        <v>308</v>
      </c>
      <c r="C20" t="s">
        <v>306</v>
      </c>
    </row>
    <row r="21" spans="1:3">
      <c r="B21" t="s">
        <v>307</v>
      </c>
      <c r="C21" t="s">
        <v>303</v>
      </c>
    </row>
    <row r="23" spans="1:3">
      <c r="B23" t="b">
        <f ca="1">ISERROR(MATCH($B$2,INDIRECT($A$2&amp;"區"),0))</f>
        <v>0</v>
      </c>
      <c r="C23" s="7" t="s">
        <v>309</v>
      </c>
    </row>
  </sheetData>
  <phoneticPr fontId="2" type="noConversion"/>
  <conditionalFormatting sqref="B2:B3">
    <cfRule type="expression" dxfId="0" priority="1">
      <formula>ISERROR(MATCH($B$2,INDIRECT($A$2&amp;"區"),0))</formula>
    </cfRule>
  </conditionalFormatting>
  <dataValidations count="2">
    <dataValidation type="list" allowBlank="1" showInputMessage="1" showErrorMessage="1" sqref="A2:A3">
      <formula1>縣市</formula1>
    </dataValidation>
    <dataValidation type="list" allowBlank="1" showInputMessage="1" showErrorMessage="1" sqref="B2:B3">
      <formula1>INDIRECT($A$2&amp;"區")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33</vt:i4>
      </vt:variant>
    </vt:vector>
  </HeadingPairs>
  <TitlesOfParts>
    <vt:vector size="36" baseType="lpstr">
      <vt:lpstr>總表</vt:lpstr>
      <vt:lpstr>zipcode</vt:lpstr>
      <vt:lpstr>工作表1</vt:lpstr>
      <vt:lpstr>宜蘭縣區</vt:lpstr>
      <vt:lpstr>宜蘭縣區號</vt:lpstr>
      <vt:lpstr>南投縣區</vt:lpstr>
      <vt:lpstr>南投縣區號</vt:lpstr>
      <vt:lpstr>苗栗縣區</vt:lpstr>
      <vt:lpstr>苗栗縣區號</vt:lpstr>
      <vt:lpstr>桃園縣區</vt:lpstr>
      <vt:lpstr>桃園縣區號</vt:lpstr>
      <vt:lpstr>基隆市區</vt:lpstr>
      <vt:lpstr>基隆市區號</vt:lpstr>
      <vt:lpstr>雲林縣區</vt:lpstr>
      <vt:lpstr>雲林縣區號</vt:lpstr>
      <vt:lpstr>新竹市區</vt:lpstr>
      <vt:lpstr>新竹市區號</vt:lpstr>
      <vt:lpstr>新竹縣區</vt:lpstr>
      <vt:lpstr>新竹縣區號</vt:lpstr>
      <vt:lpstr>嘉義縣區</vt:lpstr>
      <vt:lpstr>嘉義縣區號</vt:lpstr>
      <vt:lpstr>彰化縣區</vt:lpstr>
      <vt:lpstr>彰化縣區號</vt:lpstr>
      <vt:lpstr>臺中市區</vt:lpstr>
      <vt:lpstr>臺中市區號</vt:lpstr>
      <vt:lpstr>臺中縣區</vt:lpstr>
      <vt:lpstr>臺中縣區號</vt:lpstr>
      <vt:lpstr>臺北市區</vt:lpstr>
      <vt:lpstr>臺北市區號</vt:lpstr>
      <vt:lpstr>臺北縣區</vt:lpstr>
      <vt:lpstr>臺北縣區號</vt:lpstr>
      <vt:lpstr>臺南市區</vt:lpstr>
      <vt:lpstr>臺南市區號</vt:lpstr>
      <vt:lpstr>臺南縣區</vt:lpstr>
      <vt:lpstr>臺南縣區號</vt:lpstr>
      <vt:lpstr>縣市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Dolly 文琇老師</dc:creator>
  <cp:lastModifiedBy>nymph</cp:lastModifiedBy>
  <dcterms:created xsi:type="dcterms:W3CDTF">2010-08-18T12:36:28Z</dcterms:created>
  <dcterms:modified xsi:type="dcterms:W3CDTF">2012-05-01T04:01:41Z</dcterms:modified>
</cp:coreProperties>
</file>