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0"/>
  <workbookPr filterPrivacy="1" defaultThemeVersion="166925"/>
  <xr:revisionPtr revIDLastSave="0" documentId="13_ncr:1_{1B96693B-4E70-4F71-BCCF-892FE6DDE532}" xr6:coauthVersionLast="36" xr6:coauthVersionMax="45" xr10:uidLastSave="{00000000-0000-0000-0000-000000000000}"/>
  <bookViews>
    <workbookView xWindow="0" yWindow="0" windowWidth="19200" windowHeight="6880" activeTab="3" xr2:uid="{6B22B50B-29E9-4646-847A-57EBD03963D5}"/>
  </bookViews>
  <sheets>
    <sheet name="OFFSET函數" sheetId="5" r:id="rId1"/>
    <sheet name="ex1" sheetId="6" r:id="rId2"/>
    <sheet name="offset" sheetId="3" r:id="rId3"/>
    <sheet name="sumif+row" sheetId="4" r:id="rId4"/>
    <sheet name="sum+offset" sheetId="2" r:id="rId5"/>
    <sheet name="averageif+row" sheetId="1" r:id="rId6"/>
  </sheets>
  <definedNames>
    <definedName name="__example" localSheetId="0">OFFSET函數!$A$32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6" l="1"/>
  <c r="A3" i="6"/>
  <c r="A4" i="6"/>
  <c r="C28" i="4" l="1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E8" i="4"/>
  <c r="C8" i="4"/>
  <c r="E7" i="4"/>
  <c r="C7" i="4"/>
  <c r="E4" i="4" s="1"/>
  <c r="E6" i="4"/>
  <c r="C6" i="4"/>
  <c r="E5" i="4"/>
  <c r="C5" i="4"/>
  <c r="C4" i="4"/>
  <c r="G1" i="3"/>
  <c r="E8" i="2"/>
  <c r="E7" i="2"/>
  <c r="E6" i="2"/>
  <c r="E5" i="2"/>
  <c r="E4" i="2"/>
  <c r="C25" i="1" l="1"/>
  <c r="C26" i="1"/>
  <c r="C27" i="1"/>
  <c r="C28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4" i="1"/>
  <c r="E4" i="1" l="1"/>
  <c r="E5" i="1"/>
  <c r="E7" i="1"/>
  <c r="E8" i="1"/>
  <c r="E6" i="1"/>
</calcChain>
</file>

<file path=xl/sharedStrings.xml><?xml version="1.0" encoding="utf-8"?>
<sst xmlns="http://schemas.openxmlformats.org/spreadsheetml/2006/main" count="64" uniqueCount="42">
  <si>
    <t>日期</t>
    <phoneticPr fontId="1" type="noConversion"/>
  </si>
  <si>
    <t>銷量</t>
    <phoneticPr fontId="1" type="noConversion"/>
  </si>
  <si>
    <t>日數</t>
    <phoneticPr fontId="1" type="noConversion"/>
  </si>
  <si>
    <t>5日</t>
    <phoneticPr fontId="1" type="noConversion"/>
  </si>
  <si>
    <t>10日</t>
    <phoneticPr fontId="1" type="noConversion"/>
  </si>
  <si>
    <t>15日</t>
    <phoneticPr fontId="1" type="noConversion"/>
  </si>
  <si>
    <t>25日</t>
    <phoneticPr fontId="1" type="noConversion"/>
  </si>
  <si>
    <t>20日</t>
    <phoneticPr fontId="1" type="noConversion"/>
  </si>
  <si>
    <t>6月份 新產品日銷量</t>
    <phoneticPr fontId="1" type="noConversion"/>
  </si>
  <si>
    <t>銷售套數</t>
    <phoneticPr fontId="1" type="noConversion"/>
  </si>
  <si>
    <t>各門市庫存</t>
    <phoneticPr fontId="1" type="noConversion"/>
  </si>
  <si>
    <t>所有庫存</t>
    <phoneticPr fontId="1" type="noConversion"/>
  </si>
  <si>
    <t>SC-100</t>
    <phoneticPr fontId="1" type="noConversion"/>
  </si>
  <si>
    <t>SW-125</t>
    <phoneticPr fontId="1" type="noConversion"/>
  </si>
  <si>
    <t>ST-300</t>
    <phoneticPr fontId="1" type="noConversion"/>
  </si>
  <si>
    <t>A門市</t>
    <phoneticPr fontId="1" type="noConversion"/>
  </si>
  <si>
    <t>B門市</t>
    <phoneticPr fontId="1" type="noConversion"/>
  </si>
  <si>
    <t>C門市</t>
    <phoneticPr fontId="1" type="noConversion"/>
  </si>
  <si>
    <t>D門市</t>
    <phoneticPr fontId="1" type="noConversion"/>
  </si>
  <si>
    <t>OFFSET 函數</t>
  </si>
  <si>
    <r>
      <t>Microsoft 365 Excel Mac 版 Microsoft 365 Excel Excel 網頁版 Excel 2019 </t>
    </r>
    <r>
      <rPr>
        <u/>
        <sz val="12"/>
        <color theme="10"/>
        <rFont val="新細明體"/>
        <family val="1"/>
        <charset val="136"/>
        <scheme val="minor"/>
      </rPr>
      <t>更多...</t>
    </r>
  </si>
  <si>
    <t>描述</t>
  </si>
  <si>
    <t>傳回根據所指定列數及欄數之儲存格或儲存格範圍之範圍的參照。 傳回的參照可以是單一儲存格或一個儲存格範圍。 您可以指定要傳回的列數和欄數。</t>
  </si>
  <si>
    <t>語法</t>
  </si>
  <si>
    <t>OFFSET(reference, rows, cols, [height], [width])</t>
  </si>
  <si>
    <t>OFFSET 函數語法具有下列引數：</t>
  </si>
  <si>
    <r>
      <t>Reference</t>
    </r>
    <r>
      <rPr>
        <sz val="12"/>
        <color rgb="FF1E1E1E"/>
        <rFont val="Segoe UI"/>
        <family val="2"/>
      </rPr>
      <t>    必要。 這是用以計算位移的起始參照。 Reference 必須參照一個儲存格或相鄰的儲存格範圍，否則 OFFSET 會傳回 #VALUE! 的錯誤值。</t>
    </r>
  </si>
  <si>
    <r>
      <t>Rows</t>
    </r>
    <r>
      <rPr>
        <sz val="12"/>
        <color rgb="FF1E1E1E"/>
        <rFont val="Segoe UI"/>
        <family val="2"/>
      </rPr>
      <t>    必要。 這是要左上角儲存格往上或往下參照的列數。 使用 5 做為 rows 引數，指出參照的左上角儲存格是 reference 下方的第五列。 Rows 可以是正數 (表示在起始參照下方) 或負數 (表示在起始參照上方)。</t>
    </r>
  </si>
  <si>
    <r>
      <t>Cols</t>
    </r>
    <r>
      <rPr>
        <sz val="12"/>
        <color rgb="FF1E1E1E"/>
        <rFont val="Segoe UI"/>
        <family val="2"/>
      </rPr>
      <t>    必要。 這是要結果的左上角儲存格向左或向右參照的欄數。 使用 5 作為 cols 引數，指出參照位址的左上角儲存格是 reference 右方的第五欄。 Cols 可以是正數 (表示在起始參照右方) 或負數 (表示在起始參照左方)。</t>
    </r>
  </si>
  <si>
    <r>
      <t>[高度]</t>
    </r>
    <r>
      <rPr>
        <sz val="12"/>
        <color rgb="FF1E1E1E"/>
        <rFont val="Segoe UI"/>
        <family val="2"/>
      </rPr>
      <t>    選擇性。 這是要傳回參照的列數高度。 Height 必須是正數。</t>
    </r>
  </si>
  <si>
    <r>
      <t>寬度</t>
    </r>
    <r>
      <rPr>
        <sz val="12"/>
        <color rgb="FF1E1E1E"/>
        <rFont val="Segoe UI"/>
        <family val="2"/>
      </rPr>
      <t>    選擇性。 這是要傳回參照的欄數寬度。 Width 必須是正數。</t>
    </r>
  </si>
  <si>
    <t>註解</t>
  </si>
  <si>
    <t>如果 rows 和 cols 位移參照超出工作表的邊界，OFFSET 會傳回 #REF! 的錯誤值。</t>
  </si>
  <si>
    <t>如果省略 height 或 width，則假設高度或寬度與 reference 相同。</t>
  </si>
  <si>
    <t>OFFSET 不會實際移動任何儲存格，或變更選取範圍，它只會傳回參照。 OFFSET 可與任何必須有參照引數的函數搭配使用。 例如，公式 SUM(OFFSET(C2,1,2,3,1)) 會計算 3 列 1 欄範圍 (也就是儲存格 C2 下方 1 列及右方 2 欄) 的總值。</t>
  </si>
  <si>
    <t>公式</t>
  </si>
  <si>
    <t>結果</t>
  </si>
  <si>
    <t>在 B6 儲存格顯示值 (4)</t>
  </si>
  <si>
    <t>從 B6： D8 的範圍加總</t>
  </si>
  <si>
    <t>傳回錯誤值，因為參照的目標是不存在於工作表上的範圍。</t>
  </si>
  <si>
    <t>資料</t>
  </si>
  <si>
    <r>
      <t>本文將說明 Microsoft Excel 中 </t>
    </r>
    <r>
      <rPr>
        <b/>
        <sz val="12"/>
        <color rgb="FF1E1E1E"/>
        <rFont val="Segoe UI"/>
        <family val="2"/>
      </rPr>
      <t>OFFSET</t>
    </r>
    <r>
      <rPr>
        <sz val="12"/>
        <color rgb="FF1E1E1E"/>
        <rFont val="Segoe UI"/>
        <family val="2"/>
      </rPr>
      <t> 函數的公式語法及使用方式。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</si>
</sst>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76" formatCode="mm/dd\(aaa\)"/>
    <numFmt numFmtId="177" formatCode="_-* #,##0_-;\-* #,##0_-;_-* &quot;-&quot;??_-;_-@_-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0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rgb="FF1E1E1E"/>
      <name val="Segoe UI"/>
      <family val="2"/>
    </font>
    <font>
      <b/>
      <sz val="12"/>
      <color rgb="FF1E1E1E"/>
      <name val="Segoe UI"/>
      <family val="2"/>
    </font>
    <font>
      <u/>
      <sz val="12"/>
      <color theme="10"/>
      <name val="新細明體"/>
      <family val="2"/>
      <charset val="136"/>
      <scheme val="minor"/>
    </font>
    <font>
      <u/>
      <sz val="12"/>
      <color theme="10"/>
      <name val="新細明體"/>
      <family val="1"/>
      <charset val="136"/>
      <scheme val="minor"/>
    </font>
    <font>
      <sz val="12"/>
      <color rgb="FF1E1E1E"/>
      <name val="Segoe UI Semilight"/>
      <family val="2"/>
    </font>
    <font>
      <b/>
      <sz val="12"/>
      <color rgb="FF393939"/>
      <name val="Segoe UI"/>
      <family val="2"/>
    </font>
    <font>
      <b/>
      <sz val="18"/>
      <color rgb="FF1E1E1E"/>
      <name val="Microsoft JhengHei UI"/>
      <family val="2"/>
      <charset val="136"/>
    </font>
    <font>
      <sz val="14"/>
      <color rgb="FF0070C0"/>
      <name val="Segoe UI Semilight"/>
      <family val="2"/>
    </font>
    <font>
      <sz val="14"/>
      <color rgb="FF0070C0"/>
      <name val="Segoe UI"/>
      <family val="2"/>
    </font>
    <font>
      <sz val="12"/>
      <color rgb="FF363636"/>
      <name val="Segoe UI"/>
      <family val="2"/>
    </font>
  </fonts>
  <fills count="9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CCCCCC"/>
      </top>
      <bottom style="medium">
        <color rgb="FFCCCCCC"/>
      </bottom>
      <diagonal/>
    </border>
  </borders>
  <cellStyleXfs count="3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3" fillId="0" borderId="0" xfId="0" applyFo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76" fontId="0" fillId="0" borderId="3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0" fillId="0" borderId="1" xfId="1" applyNumberFormat="1" applyFont="1" applyBorder="1">
      <alignment vertical="center"/>
    </xf>
    <xf numFmtId="177" fontId="0" fillId="0" borderId="4" xfId="1" applyNumberFormat="1" applyFont="1" applyBorder="1">
      <alignment vertical="center"/>
    </xf>
    <xf numFmtId="0" fontId="0" fillId="0" borderId="1" xfId="0" applyBorder="1">
      <alignment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0" fillId="0" borderId="0" xfId="0" applyFont="1">
      <alignment vertical="center"/>
    </xf>
    <xf numFmtId="0" fontId="10" fillId="6" borderId="5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vertical="center" wrapText="1"/>
    </xf>
    <xf numFmtId="0" fontId="6" fillId="7" borderId="5" xfId="0" applyFont="1" applyFill="1" applyBorder="1" applyAlignment="1">
      <alignment vertical="center" wrapText="1"/>
    </xf>
    <xf numFmtId="0" fontId="0" fillId="0" borderId="0" xfId="0" applyFont="1" applyAlignment="1">
      <alignment horizontal="left" vertical="top"/>
    </xf>
    <xf numFmtId="0" fontId="7" fillId="0" borderId="0" xfId="2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0" fillId="0" borderId="0" xfId="0" applyFont="1" applyAlignment="1">
      <alignment horizontal="left" vertical="top" indent="1"/>
    </xf>
    <xf numFmtId="0" fontId="6" fillId="0" borderId="0" xfId="0" applyFont="1" applyAlignment="1">
      <alignment horizontal="left" vertical="top" indent="1"/>
    </xf>
    <xf numFmtId="0" fontId="5" fillId="0" borderId="0" xfId="0" applyFont="1" applyAlignment="1">
      <alignment horizontal="left" vertical="top" indent="1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14" fillId="7" borderId="5" xfId="0" applyFont="1" applyFill="1" applyBorder="1" applyAlignment="1">
      <alignment vertical="top" wrapText="1"/>
    </xf>
    <xf numFmtId="0" fontId="0" fillId="8" borderId="0" xfId="0" applyFont="1" applyFill="1">
      <alignment vertical="center"/>
    </xf>
  </cellXfs>
  <cellStyles count="3">
    <cellStyle name="一般" xfId="0" builtinId="0"/>
    <cellStyle name="千分位" xfId="1" builtinId="3"/>
    <cellStyle name="超連結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javascript: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D3D14-B80D-416B-810A-58E81E642519}">
  <dimension ref="A1:B34"/>
  <sheetViews>
    <sheetView workbookViewId="0">
      <selection activeCell="B38" sqref="B37:B38"/>
    </sheetView>
  </sheetViews>
  <sheetFormatPr defaultRowHeight="17" x14ac:dyDescent="0.4"/>
  <cols>
    <col min="1" max="16384" width="8.7265625" style="18"/>
  </cols>
  <sheetData>
    <row r="1" spans="1:2" ht="23.5" x14ac:dyDescent="0.4">
      <c r="A1" s="25" t="s">
        <v>19</v>
      </c>
    </row>
    <row r="2" spans="1:2" x14ac:dyDescent="0.4">
      <c r="A2" s="19" t="s">
        <v>20</v>
      </c>
    </row>
    <row r="4" spans="1:2" ht="17.5" x14ac:dyDescent="0.4">
      <c r="A4" s="20" t="s">
        <v>41</v>
      </c>
    </row>
    <row r="6" spans="1:2" ht="17.5" x14ac:dyDescent="0.4">
      <c r="A6" s="21" t="s">
        <v>21</v>
      </c>
    </row>
    <row r="8" spans="1:2" ht="17.5" x14ac:dyDescent="0.4">
      <c r="A8" s="20" t="s">
        <v>22</v>
      </c>
    </row>
    <row r="10" spans="1:2" ht="21" x14ac:dyDescent="0.4">
      <c r="A10" s="26" t="s">
        <v>23</v>
      </c>
      <c r="B10" s="27" t="s">
        <v>24</v>
      </c>
    </row>
    <row r="12" spans="1:2" ht="17.5" x14ac:dyDescent="0.4">
      <c r="A12" s="20" t="s">
        <v>25</v>
      </c>
    </row>
    <row r="13" spans="1:2" x14ac:dyDescent="0.4">
      <c r="A13" s="22"/>
    </row>
    <row r="14" spans="1:2" ht="17.5" x14ac:dyDescent="0.4">
      <c r="A14" s="23" t="s">
        <v>26</v>
      </c>
    </row>
    <row r="15" spans="1:2" x14ac:dyDescent="0.4">
      <c r="A15" s="22"/>
    </row>
    <row r="16" spans="1:2" ht="17.5" x14ac:dyDescent="0.4">
      <c r="A16" s="23" t="s">
        <v>27</v>
      </c>
    </row>
    <row r="17" spans="1:1" x14ac:dyDescent="0.4">
      <c r="A17" s="22"/>
    </row>
    <row r="18" spans="1:1" ht="17.5" x14ac:dyDescent="0.4">
      <c r="A18" s="23" t="s">
        <v>28</v>
      </c>
    </row>
    <row r="19" spans="1:1" x14ac:dyDescent="0.4">
      <c r="A19" s="22"/>
    </row>
    <row r="20" spans="1:1" ht="17.5" x14ac:dyDescent="0.4">
      <c r="A20" s="23" t="s">
        <v>29</v>
      </c>
    </row>
    <row r="21" spans="1:1" x14ac:dyDescent="0.4">
      <c r="A21" s="22"/>
    </row>
    <row r="22" spans="1:1" ht="17.5" x14ac:dyDescent="0.4">
      <c r="A22" s="23" t="s">
        <v>30</v>
      </c>
    </row>
    <row r="24" spans="1:1" ht="17.5" x14ac:dyDescent="0.4">
      <c r="A24" s="21" t="s">
        <v>31</v>
      </c>
    </row>
    <row r="25" spans="1:1" x14ac:dyDescent="0.4">
      <c r="A25" s="22"/>
    </row>
    <row r="26" spans="1:1" ht="17.5" x14ac:dyDescent="0.4">
      <c r="A26" s="24" t="s">
        <v>32</v>
      </c>
    </row>
    <row r="27" spans="1:1" x14ac:dyDescent="0.4">
      <c r="A27" s="22"/>
    </row>
    <row r="28" spans="1:1" ht="17.5" x14ac:dyDescent="0.4">
      <c r="A28" s="24" t="s">
        <v>33</v>
      </c>
    </row>
    <row r="29" spans="1:1" x14ac:dyDescent="0.4">
      <c r="A29" s="22"/>
    </row>
    <row r="30" spans="1:1" ht="17.5" x14ac:dyDescent="0.4">
      <c r="A30" s="24" t="s">
        <v>34</v>
      </c>
    </row>
    <row r="32" spans="1:1" ht="44.5" customHeight="1" x14ac:dyDescent="0.4">
      <c r="A32" s="21"/>
    </row>
    <row r="34" spans="1:1" ht="17.5" x14ac:dyDescent="0.4">
      <c r="A34" s="20"/>
    </row>
  </sheetData>
  <phoneticPr fontId="1" type="noConversion"/>
  <hyperlinks>
    <hyperlink ref="A2" r:id="rId1" display="javascript:" xr:uid="{78ADCF3E-7FEC-4B81-B3B3-58536EBD116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D0953-64BA-4404-99D3-6BF8B7BABF34}">
  <dimension ref="A1:D8"/>
  <sheetViews>
    <sheetView workbookViewId="0">
      <selection activeCell="B6" sqref="B6:C8"/>
    </sheetView>
  </sheetViews>
  <sheetFormatPr defaultRowHeight="17" x14ac:dyDescent="0.4"/>
  <cols>
    <col min="1" max="1" width="14.7265625" style="14" customWidth="1"/>
    <col min="2" max="2" width="40" style="14" customWidth="1"/>
    <col min="3" max="3" width="11.6328125" style="14" customWidth="1"/>
    <col min="4" max="16384" width="8.7265625" style="14"/>
  </cols>
  <sheetData>
    <row r="1" spans="1:4" ht="18" thickBot="1" x14ac:dyDescent="0.45">
      <c r="A1" s="15" t="s">
        <v>35</v>
      </c>
      <c r="B1" s="15" t="s">
        <v>21</v>
      </c>
      <c r="C1" s="15" t="s">
        <v>36</v>
      </c>
    </row>
    <row r="2" spans="1:4" ht="18" thickBot="1" x14ac:dyDescent="0.45">
      <c r="A2" s="16">
        <f ca="1">OFFSET(D3,3,-2,1,1)</f>
        <v>4</v>
      </c>
      <c r="B2" s="16" t="s">
        <v>37</v>
      </c>
      <c r="C2" s="16">
        <v>4</v>
      </c>
    </row>
    <row r="3" spans="1:4" ht="18" thickBot="1" x14ac:dyDescent="0.45">
      <c r="A3" s="16">
        <f ca="1">SUM(OFFSET(D3:F5,3,-2, 3, 3))</f>
        <v>34</v>
      </c>
      <c r="B3" s="16" t="s">
        <v>38</v>
      </c>
      <c r="C3" s="16">
        <v>34</v>
      </c>
      <c r="D3" s="29"/>
    </row>
    <row r="4" spans="1:4" ht="35.5" thickBot="1" x14ac:dyDescent="0.45">
      <c r="A4" s="16" t="e">
        <f ca="1">OFFSET(D3, -3, -3)</f>
        <v>#REF!</v>
      </c>
      <c r="B4" s="16" t="s">
        <v>39</v>
      </c>
      <c r="C4" s="16" t="e">
        <v>#REF!</v>
      </c>
    </row>
    <row r="5" spans="1:4" ht="18" thickBot="1" x14ac:dyDescent="0.45">
      <c r="A5" s="28"/>
      <c r="B5" s="17" t="s">
        <v>40</v>
      </c>
      <c r="C5" s="17" t="s">
        <v>40</v>
      </c>
    </row>
    <row r="6" spans="1:4" ht="18" thickBot="1" x14ac:dyDescent="0.45">
      <c r="A6" s="28"/>
      <c r="B6" s="16">
        <v>4</v>
      </c>
      <c r="C6" s="16">
        <v>10</v>
      </c>
    </row>
    <row r="7" spans="1:4" ht="18" thickBot="1" x14ac:dyDescent="0.45">
      <c r="A7" s="28"/>
      <c r="B7" s="16">
        <v>8</v>
      </c>
      <c r="C7" s="16">
        <v>3</v>
      </c>
    </row>
    <row r="8" spans="1:4" ht="18" thickBot="1" x14ac:dyDescent="0.45">
      <c r="A8" s="28"/>
      <c r="B8" s="16">
        <v>3</v>
      </c>
      <c r="C8" s="16">
        <v>6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C9C39-59A8-4CB9-8098-A90EAFBE243B}">
  <dimension ref="B1:G7"/>
  <sheetViews>
    <sheetView workbookViewId="0">
      <selection activeCell="F16" sqref="F16"/>
    </sheetView>
  </sheetViews>
  <sheetFormatPr defaultRowHeight="17" x14ac:dyDescent="0.4"/>
  <cols>
    <col min="3" max="3" width="9.453125" bestFit="1" customWidth="1"/>
    <col min="6" max="6" width="10.26953125" bestFit="1" customWidth="1"/>
  </cols>
  <sheetData>
    <row r="1" spans="2:7" x14ac:dyDescent="0.4">
      <c r="B1" s="2" t="s">
        <v>10</v>
      </c>
      <c r="F1" s="2" t="s">
        <v>11</v>
      </c>
      <c r="G1">
        <f ca="1">SUM(OFFSET(B3,1,1,4,3))</f>
        <v>535</v>
      </c>
    </row>
    <row r="3" spans="2:7" x14ac:dyDescent="0.4">
      <c r="B3" s="10"/>
      <c r="C3" s="11" t="s">
        <v>12</v>
      </c>
      <c r="D3" s="11" t="s">
        <v>13</v>
      </c>
      <c r="E3" s="11" t="s">
        <v>14</v>
      </c>
    </row>
    <row r="4" spans="2:7" x14ac:dyDescent="0.4">
      <c r="B4" s="12" t="s">
        <v>15</v>
      </c>
      <c r="C4" s="10">
        <v>50</v>
      </c>
      <c r="D4" s="10">
        <v>28</v>
      </c>
      <c r="E4" s="10">
        <v>40</v>
      </c>
    </row>
    <row r="5" spans="2:7" x14ac:dyDescent="0.4">
      <c r="B5" s="12" t="s">
        <v>16</v>
      </c>
      <c r="C5" s="10">
        <v>32</v>
      </c>
      <c r="D5" s="10">
        <v>60</v>
      </c>
      <c r="E5" s="10">
        <v>30</v>
      </c>
    </row>
    <row r="6" spans="2:7" x14ac:dyDescent="0.4">
      <c r="B6" s="12" t="s">
        <v>17</v>
      </c>
      <c r="C6" s="10">
        <v>60</v>
      </c>
      <c r="D6" s="10">
        <v>55</v>
      </c>
      <c r="E6" s="10">
        <v>20</v>
      </c>
    </row>
    <row r="7" spans="2:7" x14ac:dyDescent="0.4">
      <c r="B7" s="12" t="s">
        <v>18</v>
      </c>
      <c r="C7" s="10">
        <v>70</v>
      </c>
      <c r="D7" s="10">
        <v>35</v>
      </c>
      <c r="E7" s="10">
        <v>55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2CCA9-3049-4B2B-9FCE-968D9A35FC3F}">
  <dimension ref="A1:E34"/>
  <sheetViews>
    <sheetView tabSelected="1" workbookViewId="0">
      <selection activeCell="C4" sqref="C4"/>
    </sheetView>
  </sheetViews>
  <sheetFormatPr defaultRowHeight="17" x14ac:dyDescent="0.4"/>
  <cols>
    <col min="1" max="2" width="14.6328125" customWidth="1"/>
    <col min="5" max="5" width="9.6328125" customWidth="1"/>
  </cols>
  <sheetData>
    <row r="1" spans="1:5" x14ac:dyDescent="0.4">
      <c r="A1" s="13" t="s">
        <v>8</v>
      </c>
      <c r="B1" s="13"/>
    </row>
    <row r="2" spans="1:5" x14ac:dyDescent="0.4">
      <c r="A2" s="2"/>
    </row>
    <row r="3" spans="1:5" x14ac:dyDescent="0.4">
      <c r="A3" s="3" t="s">
        <v>0</v>
      </c>
      <c r="B3" s="4" t="s">
        <v>9</v>
      </c>
      <c r="D3" s="4" t="s">
        <v>2</v>
      </c>
      <c r="E3" s="4" t="s">
        <v>1</v>
      </c>
    </row>
    <row r="4" spans="1:5" x14ac:dyDescent="0.4">
      <c r="A4" s="5">
        <v>43617</v>
      </c>
      <c r="B4" s="9">
        <v>158</v>
      </c>
      <c r="C4">
        <f>INT((ROW(1:1)-1)/5)+1</f>
        <v>1</v>
      </c>
      <c r="D4" s="7" t="s">
        <v>3</v>
      </c>
      <c r="E4" s="8">
        <f>SUMIF($C$4:$C$28,ROW(A1),$B$4:$B$28)</f>
        <v>5054</v>
      </c>
    </row>
    <row r="5" spans="1:5" x14ac:dyDescent="0.4">
      <c r="A5" s="5">
        <v>43618</v>
      </c>
      <c r="B5" s="9">
        <v>257</v>
      </c>
      <c r="C5">
        <f t="shared" ref="C5:C28" si="0">INT((ROW(2:2)-1)/5)+1</f>
        <v>1</v>
      </c>
      <c r="D5" s="7" t="s">
        <v>4</v>
      </c>
      <c r="E5" s="8">
        <f t="shared" ref="E5:E8" si="1">SUMIF($C$4:$C$28,ROW(A2),$B$4:$B$28)</f>
        <v>10915</v>
      </c>
    </row>
    <row r="6" spans="1:5" x14ac:dyDescent="0.4">
      <c r="A6" s="5">
        <v>43619</v>
      </c>
      <c r="B6" s="9">
        <v>884</v>
      </c>
      <c r="C6">
        <f t="shared" si="0"/>
        <v>1</v>
      </c>
      <c r="D6" s="7" t="s">
        <v>5</v>
      </c>
      <c r="E6" s="8">
        <f t="shared" si="1"/>
        <v>13616</v>
      </c>
    </row>
    <row r="7" spans="1:5" x14ac:dyDescent="0.4">
      <c r="A7" s="5">
        <v>43620</v>
      </c>
      <c r="B7" s="9">
        <v>1598</v>
      </c>
      <c r="C7">
        <f t="shared" si="0"/>
        <v>1</v>
      </c>
      <c r="D7" s="7" t="s">
        <v>7</v>
      </c>
      <c r="E7" s="8">
        <f t="shared" si="1"/>
        <v>24386</v>
      </c>
    </row>
    <row r="8" spans="1:5" x14ac:dyDescent="0.4">
      <c r="A8" s="5">
        <v>43621</v>
      </c>
      <c r="B8" s="9">
        <v>2157</v>
      </c>
      <c r="C8">
        <f t="shared" si="0"/>
        <v>1</v>
      </c>
      <c r="D8" s="7" t="s">
        <v>6</v>
      </c>
      <c r="E8" s="8">
        <f t="shared" si="1"/>
        <v>5876</v>
      </c>
    </row>
    <row r="9" spans="1:5" x14ac:dyDescent="0.4">
      <c r="A9" s="5">
        <v>43622</v>
      </c>
      <c r="B9" s="9">
        <v>3541</v>
      </c>
      <c r="C9">
        <f t="shared" si="0"/>
        <v>2</v>
      </c>
    </row>
    <row r="10" spans="1:5" x14ac:dyDescent="0.4">
      <c r="A10" s="5">
        <v>43623</v>
      </c>
      <c r="B10" s="9">
        <v>944</v>
      </c>
      <c r="C10">
        <f t="shared" si="0"/>
        <v>2</v>
      </c>
    </row>
    <row r="11" spans="1:5" x14ac:dyDescent="0.4">
      <c r="A11" s="5">
        <v>43624</v>
      </c>
      <c r="B11" s="9">
        <v>1574</v>
      </c>
      <c r="C11">
        <f t="shared" si="0"/>
        <v>2</v>
      </c>
    </row>
    <row r="12" spans="1:5" x14ac:dyDescent="0.4">
      <c r="A12" s="5">
        <v>43625</v>
      </c>
      <c r="B12" s="9">
        <v>2358</v>
      </c>
      <c r="C12">
        <f t="shared" si="0"/>
        <v>2</v>
      </c>
    </row>
    <row r="13" spans="1:5" x14ac:dyDescent="0.4">
      <c r="A13" s="5">
        <v>43626</v>
      </c>
      <c r="B13" s="9">
        <v>2498</v>
      </c>
      <c r="C13">
        <f t="shared" si="0"/>
        <v>2</v>
      </c>
    </row>
    <row r="14" spans="1:5" x14ac:dyDescent="0.4">
      <c r="A14" s="5">
        <v>43627</v>
      </c>
      <c r="B14" s="9">
        <v>1542</v>
      </c>
      <c r="C14">
        <f t="shared" si="0"/>
        <v>3</v>
      </c>
    </row>
    <row r="15" spans="1:5" x14ac:dyDescent="0.4">
      <c r="A15" s="5">
        <v>43628</v>
      </c>
      <c r="B15" s="9">
        <v>2068</v>
      </c>
      <c r="C15">
        <f t="shared" si="0"/>
        <v>3</v>
      </c>
    </row>
    <row r="16" spans="1:5" x14ac:dyDescent="0.4">
      <c r="A16" s="5">
        <v>43629</v>
      </c>
      <c r="B16" s="9">
        <v>966</v>
      </c>
      <c r="C16">
        <f t="shared" si="0"/>
        <v>3</v>
      </c>
    </row>
    <row r="17" spans="1:3" x14ac:dyDescent="0.4">
      <c r="A17" s="5">
        <v>43630</v>
      </c>
      <c r="B17" s="9">
        <v>5781</v>
      </c>
      <c r="C17">
        <f t="shared" si="0"/>
        <v>3</v>
      </c>
    </row>
    <row r="18" spans="1:3" x14ac:dyDescent="0.4">
      <c r="A18" s="5">
        <v>43631</v>
      </c>
      <c r="B18" s="9">
        <v>3259</v>
      </c>
      <c r="C18">
        <f t="shared" si="0"/>
        <v>3</v>
      </c>
    </row>
    <row r="19" spans="1:3" x14ac:dyDescent="0.4">
      <c r="A19" s="5">
        <v>43632</v>
      </c>
      <c r="B19" s="9">
        <v>4822</v>
      </c>
      <c r="C19">
        <f t="shared" si="0"/>
        <v>4</v>
      </c>
    </row>
    <row r="20" spans="1:3" x14ac:dyDescent="0.4">
      <c r="A20" s="5">
        <v>43633</v>
      </c>
      <c r="B20" s="9">
        <v>6452</v>
      </c>
      <c r="C20">
        <f t="shared" si="0"/>
        <v>4</v>
      </c>
    </row>
    <row r="21" spans="1:3" x14ac:dyDescent="0.4">
      <c r="A21" s="5">
        <v>43634</v>
      </c>
      <c r="B21" s="9">
        <v>3412</v>
      </c>
      <c r="C21">
        <f t="shared" si="0"/>
        <v>4</v>
      </c>
    </row>
    <row r="22" spans="1:3" x14ac:dyDescent="0.4">
      <c r="A22" s="5">
        <v>43635</v>
      </c>
      <c r="B22" s="9">
        <v>4821</v>
      </c>
      <c r="C22">
        <f t="shared" si="0"/>
        <v>4</v>
      </c>
    </row>
    <row r="23" spans="1:3" x14ac:dyDescent="0.4">
      <c r="A23" s="5">
        <v>43636</v>
      </c>
      <c r="B23" s="9">
        <v>4879</v>
      </c>
      <c r="C23">
        <f t="shared" si="0"/>
        <v>4</v>
      </c>
    </row>
    <row r="24" spans="1:3" x14ac:dyDescent="0.4">
      <c r="A24" s="5">
        <v>43637</v>
      </c>
      <c r="B24" s="9">
        <v>2451</v>
      </c>
      <c r="C24">
        <f t="shared" si="0"/>
        <v>5</v>
      </c>
    </row>
    <row r="25" spans="1:3" x14ac:dyDescent="0.4">
      <c r="A25" s="5">
        <v>43638</v>
      </c>
      <c r="B25" s="9">
        <v>984</v>
      </c>
      <c r="C25">
        <f t="shared" si="0"/>
        <v>5</v>
      </c>
    </row>
    <row r="26" spans="1:3" x14ac:dyDescent="0.4">
      <c r="A26" s="5">
        <v>43639</v>
      </c>
      <c r="B26" s="9">
        <v>681</v>
      </c>
      <c r="C26">
        <f t="shared" si="0"/>
        <v>5</v>
      </c>
    </row>
    <row r="27" spans="1:3" x14ac:dyDescent="0.4">
      <c r="A27" s="5">
        <v>43640</v>
      </c>
      <c r="B27" s="9">
        <v>975</v>
      </c>
      <c r="C27">
        <f t="shared" si="0"/>
        <v>5</v>
      </c>
    </row>
    <row r="28" spans="1:3" x14ac:dyDescent="0.4">
      <c r="A28" s="6">
        <v>43641</v>
      </c>
      <c r="B28" s="8">
        <v>785</v>
      </c>
      <c r="C28">
        <f t="shared" si="0"/>
        <v>5</v>
      </c>
    </row>
    <row r="29" spans="1:3" x14ac:dyDescent="0.4">
      <c r="A29" s="1"/>
    </row>
    <row r="30" spans="1:3" x14ac:dyDescent="0.4">
      <c r="A30" s="1"/>
    </row>
    <row r="31" spans="1:3" x14ac:dyDescent="0.4">
      <c r="A31" s="1"/>
    </row>
    <row r="32" spans="1:3" x14ac:dyDescent="0.4">
      <c r="A32" s="1"/>
    </row>
    <row r="33" spans="1:1" x14ac:dyDescent="0.4">
      <c r="A33" s="1"/>
    </row>
    <row r="34" spans="1:1" x14ac:dyDescent="0.4">
      <c r="A34" s="1"/>
    </row>
  </sheetData>
  <mergeCells count="1">
    <mergeCell ref="A1:B1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0212C-8DF7-4B9E-A097-03E51986FBE0}">
  <dimension ref="A1:E34"/>
  <sheetViews>
    <sheetView workbookViewId="0">
      <selection activeCell="E4" sqref="E4"/>
    </sheetView>
  </sheetViews>
  <sheetFormatPr defaultRowHeight="17" x14ac:dyDescent="0.4"/>
  <cols>
    <col min="1" max="2" width="14.6328125" customWidth="1"/>
    <col min="5" max="5" width="9.6328125" customWidth="1"/>
  </cols>
  <sheetData>
    <row r="1" spans="1:5" x14ac:dyDescent="0.4">
      <c r="A1" s="13" t="s">
        <v>8</v>
      </c>
      <c r="B1" s="13"/>
    </row>
    <row r="2" spans="1:5" x14ac:dyDescent="0.4">
      <c r="A2" s="2"/>
    </row>
    <row r="3" spans="1:5" x14ac:dyDescent="0.4">
      <c r="A3" s="3" t="s">
        <v>0</v>
      </c>
      <c r="B3" s="4" t="s">
        <v>9</v>
      </c>
      <c r="D3" s="4" t="s">
        <v>2</v>
      </c>
      <c r="E3" s="4" t="s">
        <v>1</v>
      </c>
    </row>
    <row r="4" spans="1:5" x14ac:dyDescent="0.4">
      <c r="A4" s="5">
        <v>43617</v>
      </c>
      <c r="B4" s="9">
        <v>158</v>
      </c>
      <c r="D4" s="7" t="s">
        <v>3</v>
      </c>
      <c r="E4" s="8">
        <f ca="1">SUM(OFFSET($B$4,(ROW(A1)-1)*5,,5))</f>
        <v>5054</v>
      </c>
    </row>
    <row r="5" spans="1:5" x14ac:dyDescent="0.4">
      <c r="A5" s="5">
        <v>43618</v>
      </c>
      <c r="B5" s="9">
        <v>257</v>
      </c>
      <c r="D5" s="7" t="s">
        <v>4</v>
      </c>
      <c r="E5" s="8">
        <f t="shared" ref="E5:E8" ca="1" si="0">SUM(OFFSET($B$4,(ROW(A2)-1)*5,,5))</f>
        <v>10915</v>
      </c>
    </row>
    <row r="6" spans="1:5" x14ac:dyDescent="0.4">
      <c r="A6" s="5">
        <v>43619</v>
      </c>
      <c r="B6" s="9">
        <v>884</v>
      </c>
      <c r="D6" s="7" t="s">
        <v>5</v>
      </c>
      <c r="E6" s="8">
        <f t="shared" ca="1" si="0"/>
        <v>13616</v>
      </c>
    </row>
    <row r="7" spans="1:5" x14ac:dyDescent="0.4">
      <c r="A7" s="5">
        <v>43620</v>
      </c>
      <c r="B7" s="9">
        <v>1598</v>
      </c>
      <c r="D7" s="7" t="s">
        <v>7</v>
      </c>
      <c r="E7" s="8">
        <f t="shared" ca="1" si="0"/>
        <v>24386</v>
      </c>
    </row>
    <row r="8" spans="1:5" x14ac:dyDescent="0.4">
      <c r="A8" s="5">
        <v>43621</v>
      </c>
      <c r="B8" s="9">
        <v>2157</v>
      </c>
      <c r="D8" s="7" t="s">
        <v>6</v>
      </c>
      <c r="E8" s="8">
        <f t="shared" ca="1" si="0"/>
        <v>5876</v>
      </c>
    </row>
    <row r="9" spans="1:5" x14ac:dyDescent="0.4">
      <c r="A9" s="5">
        <v>43622</v>
      </c>
      <c r="B9" s="9">
        <v>3541</v>
      </c>
    </row>
    <row r="10" spans="1:5" x14ac:dyDescent="0.4">
      <c r="A10" s="5">
        <v>43623</v>
      </c>
      <c r="B10" s="9">
        <v>944</v>
      </c>
    </row>
    <row r="11" spans="1:5" x14ac:dyDescent="0.4">
      <c r="A11" s="5">
        <v>43624</v>
      </c>
      <c r="B11" s="9">
        <v>1574</v>
      </c>
    </row>
    <row r="12" spans="1:5" x14ac:dyDescent="0.4">
      <c r="A12" s="5">
        <v>43625</v>
      </c>
      <c r="B12" s="9">
        <v>2358</v>
      </c>
    </row>
    <row r="13" spans="1:5" x14ac:dyDescent="0.4">
      <c r="A13" s="5">
        <v>43626</v>
      </c>
      <c r="B13" s="9">
        <v>2498</v>
      </c>
    </row>
    <row r="14" spans="1:5" x14ac:dyDescent="0.4">
      <c r="A14" s="5">
        <v>43627</v>
      </c>
      <c r="B14" s="9">
        <v>1542</v>
      </c>
    </row>
    <row r="15" spans="1:5" x14ac:dyDescent="0.4">
      <c r="A15" s="5">
        <v>43628</v>
      </c>
      <c r="B15" s="9">
        <v>2068</v>
      </c>
    </row>
    <row r="16" spans="1:5" x14ac:dyDescent="0.4">
      <c r="A16" s="5">
        <v>43629</v>
      </c>
      <c r="B16" s="9">
        <v>966</v>
      </c>
    </row>
    <row r="17" spans="1:2" x14ac:dyDescent="0.4">
      <c r="A17" s="5">
        <v>43630</v>
      </c>
      <c r="B17" s="9">
        <v>5781</v>
      </c>
    </row>
    <row r="18" spans="1:2" x14ac:dyDescent="0.4">
      <c r="A18" s="5">
        <v>43631</v>
      </c>
      <c r="B18" s="9">
        <v>3259</v>
      </c>
    </row>
    <row r="19" spans="1:2" x14ac:dyDescent="0.4">
      <c r="A19" s="5">
        <v>43632</v>
      </c>
      <c r="B19" s="9">
        <v>4822</v>
      </c>
    </row>
    <row r="20" spans="1:2" x14ac:dyDescent="0.4">
      <c r="A20" s="5">
        <v>43633</v>
      </c>
      <c r="B20" s="9">
        <v>6452</v>
      </c>
    </row>
    <row r="21" spans="1:2" x14ac:dyDescent="0.4">
      <c r="A21" s="5">
        <v>43634</v>
      </c>
      <c r="B21" s="9">
        <v>3412</v>
      </c>
    </row>
    <row r="22" spans="1:2" x14ac:dyDescent="0.4">
      <c r="A22" s="5">
        <v>43635</v>
      </c>
      <c r="B22" s="9">
        <v>4821</v>
      </c>
    </row>
    <row r="23" spans="1:2" x14ac:dyDescent="0.4">
      <c r="A23" s="5">
        <v>43636</v>
      </c>
      <c r="B23" s="9">
        <v>4879</v>
      </c>
    </row>
    <row r="24" spans="1:2" x14ac:dyDescent="0.4">
      <c r="A24" s="5">
        <v>43637</v>
      </c>
      <c r="B24" s="9">
        <v>2451</v>
      </c>
    </row>
    <row r="25" spans="1:2" x14ac:dyDescent="0.4">
      <c r="A25" s="5">
        <v>43638</v>
      </c>
      <c r="B25" s="9">
        <v>984</v>
      </c>
    </row>
    <row r="26" spans="1:2" x14ac:dyDescent="0.4">
      <c r="A26" s="5">
        <v>43639</v>
      </c>
      <c r="B26" s="9">
        <v>681</v>
      </c>
    </row>
    <row r="27" spans="1:2" x14ac:dyDescent="0.4">
      <c r="A27" s="5">
        <v>43640</v>
      </c>
      <c r="B27" s="9">
        <v>975</v>
      </c>
    </row>
    <row r="28" spans="1:2" x14ac:dyDescent="0.4">
      <c r="A28" s="6">
        <v>43641</v>
      </c>
      <c r="B28" s="8">
        <v>785</v>
      </c>
    </row>
    <row r="29" spans="1:2" x14ac:dyDescent="0.4">
      <c r="A29" s="1"/>
    </row>
    <row r="30" spans="1:2" x14ac:dyDescent="0.4">
      <c r="A30" s="1"/>
    </row>
    <row r="31" spans="1:2" x14ac:dyDescent="0.4">
      <c r="A31" s="1"/>
    </row>
    <row r="32" spans="1:2" x14ac:dyDescent="0.4">
      <c r="A32" s="1"/>
    </row>
    <row r="33" spans="1:1" x14ac:dyDescent="0.4">
      <c r="A33" s="1"/>
    </row>
    <row r="34" spans="1:1" x14ac:dyDescent="0.4">
      <c r="A34" s="1"/>
    </row>
  </sheetData>
  <mergeCells count="1">
    <mergeCell ref="A1:B1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67498-894B-4911-94B3-4A98A53E0CCF}">
  <dimension ref="A1:E34"/>
  <sheetViews>
    <sheetView workbookViewId="0">
      <selection activeCell="E4" sqref="E4"/>
    </sheetView>
  </sheetViews>
  <sheetFormatPr defaultRowHeight="17" x14ac:dyDescent="0.4"/>
  <cols>
    <col min="1" max="2" width="14.6328125" customWidth="1"/>
    <col min="5" max="5" width="9.6328125" customWidth="1"/>
  </cols>
  <sheetData>
    <row r="1" spans="1:5" x14ac:dyDescent="0.4">
      <c r="A1" s="13" t="s">
        <v>8</v>
      </c>
      <c r="B1" s="13"/>
    </row>
    <row r="2" spans="1:5" x14ac:dyDescent="0.4">
      <c r="A2" s="2"/>
    </row>
    <row r="3" spans="1:5" x14ac:dyDescent="0.4">
      <c r="A3" s="3" t="s">
        <v>0</v>
      </c>
      <c r="B3" s="4" t="s">
        <v>9</v>
      </c>
      <c r="D3" s="4" t="s">
        <v>2</v>
      </c>
      <c r="E3" s="4" t="s">
        <v>1</v>
      </c>
    </row>
    <row r="4" spans="1:5" x14ac:dyDescent="0.4">
      <c r="A4" s="5">
        <v>43617</v>
      </c>
      <c r="B4" s="9">
        <v>158</v>
      </c>
      <c r="C4">
        <f>INT((ROW(1:1)-1)/5)+1</f>
        <v>1</v>
      </c>
      <c r="D4" s="7" t="s">
        <v>3</v>
      </c>
      <c r="E4" s="8">
        <f>AVERAGEIF($C$4:$C$28,ROW(A1),$B$4:$B$28)</f>
        <v>1010.8</v>
      </c>
    </row>
    <row r="5" spans="1:5" x14ac:dyDescent="0.4">
      <c r="A5" s="5">
        <v>43618</v>
      </c>
      <c r="B5" s="9">
        <v>257</v>
      </c>
      <c r="C5">
        <f t="shared" ref="C5:C28" si="0">INT((ROW(2:2)-1)/5)+1</f>
        <v>1</v>
      </c>
      <c r="D5" s="7" t="s">
        <v>4</v>
      </c>
      <c r="E5" s="8">
        <f t="shared" ref="E5:E8" si="1">AVERAGEIF($C$4:$C$28,ROW(A2),$B$4:$B$28)</f>
        <v>2183</v>
      </c>
    </row>
    <row r="6" spans="1:5" x14ac:dyDescent="0.4">
      <c r="A6" s="5">
        <v>43619</v>
      </c>
      <c r="B6" s="9">
        <v>884</v>
      </c>
      <c r="C6">
        <f t="shared" si="0"/>
        <v>1</v>
      </c>
      <c r="D6" s="7" t="s">
        <v>5</v>
      </c>
      <c r="E6" s="8">
        <f t="shared" si="1"/>
        <v>2723.2</v>
      </c>
    </row>
    <row r="7" spans="1:5" x14ac:dyDescent="0.4">
      <c r="A7" s="5">
        <v>43620</v>
      </c>
      <c r="B7" s="9">
        <v>1598</v>
      </c>
      <c r="C7">
        <f t="shared" si="0"/>
        <v>1</v>
      </c>
      <c r="D7" s="7" t="s">
        <v>7</v>
      </c>
      <c r="E7" s="8">
        <f t="shared" si="1"/>
        <v>4877.2</v>
      </c>
    </row>
    <row r="8" spans="1:5" x14ac:dyDescent="0.4">
      <c r="A8" s="5">
        <v>43621</v>
      </c>
      <c r="B8" s="9">
        <v>2157</v>
      </c>
      <c r="C8">
        <f t="shared" si="0"/>
        <v>1</v>
      </c>
      <c r="D8" s="7" t="s">
        <v>6</v>
      </c>
      <c r="E8" s="8">
        <f t="shared" si="1"/>
        <v>1175.2</v>
      </c>
    </row>
    <row r="9" spans="1:5" x14ac:dyDescent="0.4">
      <c r="A9" s="5">
        <v>43622</v>
      </c>
      <c r="B9" s="9">
        <v>3541</v>
      </c>
      <c r="C9">
        <f t="shared" si="0"/>
        <v>2</v>
      </c>
    </row>
    <row r="10" spans="1:5" x14ac:dyDescent="0.4">
      <c r="A10" s="5">
        <v>43623</v>
      </c>
      <c r="B10" s="9">
        <v>944</v>
      </c>
      <c r="C10">
        <f t="shared" si="0"/>
        <v>2</v>
      </c>
    </row>
    <row r="11" spans="1:5" x14ac:dyDescent="0.4">
      <c r="A11" s="5">
        <v>43624</v>
      </c>
      <c r="B11" s="9">
        <v>1574</v>
      </c>
      <c r="C11">
        <f t="shared" si="0"/>
        <v>2</v>
      </c>
    </row>
    <row r="12" spans="1:5" x14ac:dyDescent="0.4">
      <c r="A12" s="5">
        <v>43625</v>
      </c>
      <c r="B12" s="9">
        <v>2358</v>
      </c>
      <c r="C12">
        <f t="shared" si="0"/>
        <v>2</v>
      </c>
    </row>
    <row r="13" spans="1:5" x14ac:dyDescent="0.4">
      <c r="A13" s="5">
        <v>43626</v>
      </c>
      <c r="B13" s="9">
        <v>2498</v>
      </c>
      <c r="C13">
        <f t="shared" si="0"/>
        <v>2</v>
      </c>
    </row>
    <row r="14" spans="1:5" x14ac:dyDescent="0.4">
      <c r="A14" s="5">
        <v>43627</v>
      </c>
      <c r="B14" s="9">
        <v>1542</v>
      </c>
      <c r="C14">
        <f t="shared" si="0"/>
        <v>3</v>
      </c>
    </row>
    <row r="15" spans="1:5" x14ac:dyDescent="0.4">
      <c r="A15" s="5">
        <v>43628</v>
      </c>
      <c r="B15" s="9">
        <v>2068</v>
      </c>
      <c r="C15">
        <f t="shared" si="0"/>
        <v>3</v>
      </c>
    </row>
    <row r="16" spans="1:5" x14ac:dyDescent="0.4">
      <c r="A16" s="5">
        <v>43629</v>
      </c>
      <c r="B16" s="9">
        <v>966</v>
      </c>
      <c r="C16">
        <f t="shared" si="0"/>
        <v>3</v>
      </c>
    </row>
    <row r="17" spans="1:3" x14ac:dyDescent="0.4">
      <c r="A17" s="5">
        <v>43630</v>
      </c>
      <c r="B17" s="9">
        <v>5781</v>
      </c>
      <c r="C17">
        <f t="shared" si="0"/>
        <v>3</v>
      </c>
    </row>
    <row r="18" spans="1:3" x14ac:dyDescent="0.4">
      <c r="A18" s="5">
        <v>43631</v>
      </c>
      <c r="B18" s="9">
        <v>3259</v>
      </c>
      <c r="C18">
        <f t="shared" si="0"/>
        <v>3</v>
      </c>
    </row>
    <row r="19" spans="1:3" x14ac:dyDescent="0.4">
      <c r="A19" s="5">
        <v>43632</v>
      </c>
      <c r="B19" s="9">
        <v>4822</v>
      </c>
      <c r="C19">
        <f t="shared" si="0"/>
        <v>4</v>
      </c>
    </row>
    <row r="20" spans="1:3" x14ac:dyDescent="0.4">
      <c r="A20" s="5">
        <v>43633</v>
      </c>
      <c r="B20" s="9">
        <v>6452</v>
      </c>
      <c r="C20">
        <f t="shared" si="0"/>
        <v>4</v>
      </c>
    </row>
    <row r="21" spans="1:3" x14ac:dyDescent="0.4">
      <c r="A21" s="5">
        <v>43634</v>
      </c>
      <c r="B21" s="9">
        <v>3412</v>
      </c>
      <c r="C21">
        <f t="shared" si="0"/>
        <v>4</v>
      </c>
    </row>
    <row r="22" spans="1:3" x14ac:dyDescent="0.4">
      <c r="A22" s="5">
        <v>43635</v>
      </c>
      <c r="B22" s="9">
        <v>4821</v>
      </c>
      <c r="C22">
        <f t="shared" si="0"/>
        <v>4</v>
      </c>
    </row>
    <row r="23" spans="1:3" x14ac:dyDescent="0.4">
      <c r="A23" s="5">
        <v>43636</v>
      </c>
      <c r="B23" s="9">
        <v>4879</v>
      </c>
      <c r="C23">
        <f t="shared" si="0"/>
        <v>4</v>
      </c>
    </row>
    <row r="24" spans="1:3" x14ac:dyDescent="0.4">
      <c r="A24" s="5">
        <v>43637</v>
      </c>
      <c r="B24" s="9">
        <v>2451</v>
      </c>
      <c r="C24">
        <f t="shared" si="0"/>
        <v>5</v>
      </c>
    </row>
    <row r="25" spans="1:3" x14ac:dyDescent="0.4">
      <c r="A25" s="5">
        <v>43638</v>
      </c>
      <c r="B25" s="9">
        <v>984</v>
      </c>
      <c r="C25">
        <f t="shared" si="0"/>
        <v>5</v>
      </c>
    </row>
    <row r="26" spans="1:3" x14ac:dyDescent="0.4">
      <c r="A26" s="5">
        <v>43639</v>
      </c>
      <c r="B26" s="9">
        <v>681</v>
      </c>
      <c r="C26">
        <f t="shared" si="0"/>
        <v>5</v>
      </c>
    </row>
    <row r="27" spans="1:3" x14ac:dyDescent="0.4">
      <c r="A27" s="5">
        <v>43640</v>
      </c>
      <c r="B27" s="9">
        <v>975</v>
      </c>
      <c r="C27">
        <f t="shared" si="0"/>
        <v>5</v>
      </c>
    </row>
    <row r="28" spans="1:3" x14ac:dyDescent="0.4">
      <c r="A28" s="6">
        <v>43641</v>
      </c>
      <c r="B28" s="8">
        <v>785</v>
      </c>
      <c r="C28">
        <f t="shared" si="0"/>
        <v>5</v>
      </c>
    </row>
    <row r="29" spans="1:3" x14ac:dyDescent="0.4">
      <c r="A29" s="1"/>
    </row>
    <row r="30" spans="1:3" x14ac:dyDescent="0.4">
      <c r="A30" s="1"/>
    </row>
    <row r="31" spans="1:3" x14ac:dyDescent="0.4">
      <c r="A31" s="1"/>
    </row>
    <row r="32" spans="1:3" x14ac:dyDescent="0.4">
      <c r="A32" s="1"/>
    </row>
    <row r="33" spans="1:1" x14ac:dyDescent="0.4">
      <c r="A33" s="1"/>
    </row>
    <row r="34" spans="1:1" x14ac:dyDescent="0.4">
      <c r="A34" s="1"/>
    </row>
  </sheetData>
  <mergeCells count="1">
    <mergeCell ref="A1:B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具名範圍</vt:lpstr>
      </vt:variant>
      <vt:variant>
        <vt:i4>1</vt:i4>
      </vt:variant>
    </vt:vector>
  </HeadingPairs>
  <TitlesOfParts>
    <vt:vector size="7" baseType="lpstr">
      <vt:lpstr>OFFSET函數</vt:lpstr>
      <vt:lpstr>ex1</vt:lpstr>
      <vt:lpstr>offset</vt:lpstr>
      <vt:lpstr>sumif+row</vt:lpstr>
      <vt:lpstr>sum+offset</vt:lpstr>
      <vt:lpstr>averageif+row</vt:lpstr>
      <vt:lpstr>OFFSET函數!__example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2019-11-02T03:48:58Z</dcterms:created>
  <dcterms:modified xsi:type="dcterms:W3CDTF">2021-01-25T15:44:20Z</dcterms:modified>
</cp:coreProperties>
</file>