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 filterPrivacy="1"/>
  <xr:revisionPtr revIDLastSave="0" documentId="13_ncr:1_{0EE91394-6C1B-4FA0-B92C-2893AE05B834}" xr6:coauthVersionLast="36" xr6:coauthVersionMax="36" xr10:uidLastSave="{00000000-0000-0000-0000-000000000000}"/>
  <bookViews>
    <workbookView xWindow="0" yWindow="0" windowWidth="19200" windowHeight="6880" xr2:uid="{00000000-000D-0000-FFFF-FFFF00000000}"/>
  </bookViews>
  <sheets>
    <sheet name="082-sumproduct" sheetId="2" r:id="rId1"/>
    <sheet name="095-sumproduct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E5" i="2"/>
  <c r="D5" i="2"/>
  <c r="E4" i="2"/>
  <c r="D4" i="2"/>
  <c r="E3" i="2"/>
  <c r="D3" i="2"/>
  <c r="E17" i="2" s="1"/>
  <c r="D2" i="1" l="1"/>
</calcChain>
</file>

<file path=xl/sharedStrings.xml><?xml version="1.0" encoding="utf-8"?>
<sst xmlns="http://schemas.openxmlformats.org/spreadsheetml/2006/main" count="59" uniqueCount="53">
  <si>
    <t>書籍內容介紹</t>
    <phoneticPr fontId="1" type="noConversion"/>
  </si>
  <si>
    <t>書名</t>
    <phoneticPr fontId="1" type="noConversion"/>
  </si>
  <si>
    <t>本書特色</t>
    <phoneticPr fontId="1" type="noConversion"/>
  </si>
  <si>
    <t>連結世界的100種新技術：跨領域科技改變人類的未來</t>
    <phoneticPr fontId="1" type="noConversion"/>
  </si>
  <si>
    <t>超圖解 Python 程式設計入門</t>
    <phoneticPr fontId="1" type="noConversion"/>
  </si>
  <si>
    <t>瑜伽科學解析－從解剖學與生理學的角度深入學習</t>
    <phoneticPr fontId="1" type="noConversion"/>
  </si>
  <si>
    <r>
      <t>學習程式語言最怕枯燥語法、不知道可以用在哪？本書就以實務專案帶出基本語法，並且透過超圖解的方式，讓初學者能夠看得懂、學得會</t>
    </r>
    <r>
      <rPr>
        <sz val="12"/>
        <color theme="1"/>
        <rFont val="Calibri"/>
        <family val="2"/>
      </rPr>
      <t xml:space="preserve"> Python </t>
    </r>
    <r>
      <rPr>
        <sz val="12"/>
        <color theme="1"/>
        <rFont val="新細明體"/>
        <family val="1"/>
        <charset val="136"/>
      </rPr>
      <t>程式語言，在邊學邊做中體驗</t>
    </r>
    <r>
      <rPr>
        <sz val="12"/>
        <color theme="1"/>
        <rFont val="Calibri"/>
        <family val="2"/>
      </rPr>
      <t xml:space="preserve"> Python </t>
    </r>
    <r>
      <rPr>
        <sz val="12"/>
        <color theme="1"/>
        <rFont val="新細明體"/>
        <family val="1"/>
        <charset val="136"/>
      </rPr>
      <t>的用途。</t>
    </r>
    <phoneticPr fontId="1" type="noConversion"/>
  </si>
  <si>
    <t>大多數瑜伽解剖學書籍和課程都把焦點放在肌肉骨骼系統，然而練習瑜伽會影響到身體所有的系統。本書解析練習瑜伽對身體各系統的主要影響和好處。先從現代生物學的定義去研究了解人體的解剖系統，然後挑戰自己，轉而從瑜伽的觀點整合所有系統協同運作。當全身系統合而為一，就會感受到自己超凡的身體能力。</t>
    <phoneticPr fontId="1" type="noConversion"/>
  </si>
  <si>
    <t>日本權威媒體 [日經BP] 研究指出，「連結」是未來最重要的趨勢。人與人透過社群軟體連結、不同科技間互相融合；世界各地人們的生活、商業活動、都市、社會也逐漸彼此串聯。本書為讀者準備了 100 種連結世界的關鍵技術，想要找到下一個爆紅的機會，趕快打開本書一探究竟！</t>
    <phoneticPr fontId="1" type="noConversion"/>
  </si>
  <si>
    <t>總字數：</t>
    <phoneticPr fontId="1" type="noConversion"/>
  </si>
  <si>
    <t>文具用品採購清單</t>
    <phoneticPr fontId="1" type="noConversion"/>
  </si>
  <si>
    <t>品項</t>
    <phoneticPr fontId="1" type="noConversion"/>
  </si>
  <si>
    <t>單價</t>
    <phoneticPr fontId="1" type="noConversion"/>
  </si>
  <si>
    <t>數量</t>
    <phoneticPr fontId="1" type="noConversion"/>
  </si>
  <si>
    <t>單價(數值)</t>
    <phoneticPr fontId="1" type="noConversion"/>
  </si>
  <si>
    <t>數量(數值)</t>
    <phoneticPr fontId="1" type="noConversion"/>
  </si>
  <si>
    <t>膠墨中性筆藍</t>
    <phoneticPr fontId="1" type="noConversion"/>
  </si>
  <si>
    <t>190元</t>
    <phoneticPr fontId="1" type="noConversion"/>
  </si>
  <si>
    <t>10個</t>
    <phoneticPr fontId="1" type="noConversion"/>
  </si>
  <si>
    <t>橡皮擦</t>
    <phoneticPr fontId="1" type="noConversion"/>
  </si>
  <si>
    <t>30元</t>
    <phoneticPr fontId="1" type="noConversion"/>
  </si>
  <si>
    <t>8個</t>
    <phoneticPr fontId="1" type="noConversion"/>
  </si>
  <si>
    <t>釘書機</t>
    <phoneticPr fontId="1" type="noConversion"/>
  </si>
  <si>
    <t>200元</t>
    <phoneticPr fontId="1" type="noConversion"/>
  </si>
  <si>
    <t>5個</t>
    <phoneticPr fontId="1" type="noConversion"/>
  </si>
  <si>
    <t>筆記本</t>
    <phoneticPr fontId="1" type="noConversion"/>
  </si>
  <si>
    <t>45元</t>
    <phoneticPr fontId="1" type="noConversion"/>
  </si>
  <si>
    <t>10個</t>
  </si>
  <si>
    <t>口紅膠</t>
    <phoneticPr fontId="1" type="noConversion"/>
  </si>
  <si>
    <t>33元</t>
    <phoneticPr fontId="1" type="noConversion"/>
  </si>
  <si>
    <t>剪刀</t>
    <phoneticPr fontId="1" type="noConversion"/>
  </si>
  <si>
    <t>70元</t>
    <phoneticPr fontId="1" type="noConversion"/>
  </si>
  <si>
    <t>12個</t>
    <phoneticPr fontId="1" type="noConversion"/>
  </si>
  <si>
    <t>美工刀</t>
    <phoneticPr fontId="1" type="noConversion"/>
  </si>
  <si>
    <t>90元</t>
    <phoneticPr fontId="1" type="noConversion"/>
  </si>
  <si>
    <t>修正帶</t>
    <phoneticPr fontId="1" type="noConversion"/>
  </si>
  <si>
    <t>60元</t>
    <phoneticPr fontId="1" type="noConversion"/>
  </si>
  <si>
    <t>20個</t>
    <phoneticPr fontId="1" type="noConversion"/>
  </si>
  <si>
    <t>計算機</t>
    <phoneticPr fontId="1" type="noConversion"/>
  </si>
  <si>
    <t>350元</t>
    <phoneticPr fontId="1" type="noConversion"/>
  </si>
  <si>
    <t>3個</t>
    <phoneticPr fontId="1" type="noConversion"/>
  </si>
  <si>
    <t>活頁紙</t>
    <phoneticPr fontId="1" type="noConversion"/>
  </si>
  <si>
    <t>30個</t>
    <phoneticPr fontId="1" type="noConversion"/>
  </si>
  <si>
    <t>透明資料夾 A4/10頁</t>
    <phoneticPr fontId="1" type="noConversion"/>
  </si>
  <si>
    <t>50個</t>
    <phoneticPr fontId="1" type="noConversion"/>
  </si>
  <si>
    <t>資料夾 2孔/A5</t>
    <phoneticPr fontId="1" type="noConversion"/>
  </si>
  <si>
    <t>80元</t>
    <phoneticPr fontId="1" type="noConversion"/>
  </si>
  <si>
    <t>PP資料夾 A5</t>
    <phoneticPr fontId="1" type="noConversion"/>
  </si>
  <si>
    <t>20元</t>
    <phoneticPr fontId="1" type="noConversion"/>
  </si>
  <si>
    <t>100個</t>
    <phoneticPr fontId="1" type="noConversion"/>
  </si>
  <si>
    <t>補充用透明袋/A4.30孔.100入</t>
    <phoneticPr fontId="1" type="noConversion"/>
  </si>
  <si>
    <t>450元</t>
    <phoneticPr fontId="1" type="noConversion"/>
  </si>
  <si>
    <t>總金額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</si>
</sst>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2"/>
      <color theme="1"/>
      <name val="新細明體"/>
      <family val="1"/>
      <charset val="136"/>
      <scheme val="minor"/>
    </font>
    <font>
      <sz val="12"/>
      <color theme="1"/>
      <name val="Calibri"/>
      <family val="2"/>
    </font>
    <font>
      <sz val="12"/>
      <color theme="1"/>
      <name val="新細明體"/>
      <family val="1"/>
      <charset val="136"/>
    </font>
    <font>
      <b/>
      <sz val="12"/>
      <color theme="1"/>
      <name val="新細明體"/>
      <family val="1"/>
      <charset val="136"/>
      <scheme val="minor"/>
    </font>
    <font>
      <b/>
      <sz val="14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 tint="-0.24994659260841701"/>
      </left>
      <right/>
      <top style="medium">
        <color theme="5" tint="-0.24994659260841701"/>
      </top>
      <bottom style="medium">
        <color theme="5" tint="-0.24994659260841701"/>
      </bottom>
      <diagonal/>
    </border>
    <border>
      <left/>
      <right/>
      <top style="medium">
        <color theme="5" tint="-0.24994659260841701"/>
      </top>
      <bottom style="medium">
        <color theme="5" tint="-0.24994659260841701"/>
      </bottom>
      <diagonal/>
    </border>
    <border>
      <left/>
      <right style="thin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5" fillId="4" borderId="5" xfId="0" applyNumberFormat="1" applyFont="1" applyFill="1" applyBorder="1" applyAlignment="1">
      <alignment horizontal="center" vertical="center"/>
    </xf>
    <xf numFmtId="176" fontId="5" fillId="4" borderId="5" xfId="0" applyNumberFormat="1" applyFont="1" applyFill="1" applyBorder="1" applyAlignment="1">
      <alignment horizontal="center" vertical="center"/>
    </xf>
    <xf numFmtId="0" fontId="2" fillId="5" borderId="5" xfId="0" applyFont="1" applyFill="1" applyBorder="1"/>
    <xf numFmtId="0" fontId="2" fillId="5" borderId="5" xfId="0" applyNumberFormat="1" applyFont="1" applyFill="1" applyBorder="1"/>
    <xf numFmtId="0" fontId="5" fillId="4" borderId="2" xfId="0" applyNumberFormat="1" applyFont="1" applyFill="1" applyBorder="1"/>
    <xf numFmtId="0" fontId="5" fillId="4" borderId="3" xfId="0" applyNumberFormat="1" applyFont="1" applyFill="1" applyBorder="1"/>
    <xf numFmtId="0" fontId="5" fillId="4" borderId="3" xfId="0" applyNumberFormat="1" applyFont="1" applyFill="1" applyBorder="1" applyAlignment="1">
      <alignment horizontal="right"/>
    </xf>
    <xf numFmtId="176" fontId="5" fillId="4" borderId="4" xfId="0" applyNumberFormat="1" applyFont="1" applyFill="1" applyBorder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63766-1FCE-4E52-9373-3B85AAE24D35}">
  <dimension ref="A1:E17"/>
  <sheetViews>
    <sheetView tabSelected="1" topLeftCell="A2" workbookViewId="0">
      <selection activeCell="E3" sqref="E3"/>
    </sheetView>
  </sheetViews>
  <sheetFormatPr defaultColWidth="9" defaultRowHeight="17" x14ac:dyDescent="0.4"/>
  <cols>
    <col min="1" max="1" width="31.296875" style="1" customWidth="1"/>
    <col min="2" max="3" width="10.296875" style="1" customWidth="1"/>
    <col min="4" max="5" width="12.3984375" style="1" customWidth="1"/>
    <col min="6" max="16384" width="9" style="1"/>
  </cols>
  <sheetData>
    <row r="1" spans="1:5" ht="26.5" customHeight="1" thickBot="1" x14ac:dyDescent="0.45">
      <c r="A1" s="7" t="s">
        <v>10</v>
      </c>
      <c r="B1" s="8"/>
      <c r="C1" s="8"/>
      <c r="D1" s="8"/>
      <c r="E1" s="9"/>
    </row>
    <row r="2" spans="1:5" ht="26.5" customHeight="1" thickBot="1" x14ac:dyDescent="0.45">
      <c r="A2" s="10" t="s">
        <v>11</v>
      </c>
      <c r="B2" s="10" t="s">
        <v>12</v>
      </c>
      <c r="C2" s="10" t="s">
        <v>13</v>
      </c>
      <c r="D2" s="10" t="s">
        <v>14</v>
      </c>
      <c r="E2" s="11" t="s">
        <v>15</v>
      </c>
    </row>
    <row r="3" spans="1:5" ht="17.5" thickBot="1" x14ac:dyDescent="0.45">
      <c r="A3" s="12" t="s">
        <v>16</v>
      </c>
      <c r="B3" s="12" t="s">
        <v>17</v>
      </c>
      <c r="C3" s="12" t="s">
        <v>18</v>
      </c>
      <c r="D3" s="13">
        <f>VALUE(LEFT(B3,LEN(B3)-1))</f>
        <v>190</v>
      </c>
      <c r="E3" s="13">
        <f>VALUE(LEFT(C3,LEN(C3)-1))</f>
        <v>10</v>
      </c>
    </row>
    <row r="4" spans="1:5" ht="17.5" thickBot="1" x14ac:dyDescent="0.45">
      <c r="A4" s="12" t="s">
        <v>19</v>
      </c>
      <c r="B4" s="12" t="s">
        <v>20</v>
      </c>
      <c r="C4" s="12" t="s">
        <v>21</v>
      </c>
      <c r="D4" s="13">
        <f t="shared" ref="D4:E16" si="0">VALUE(LEFT(B4,LEN(B4)-1))</f>
        <v>30</v>
      </c>
      <c r="E4" s="13">
        <f t="shared" si="0"/>
        <v>8</v>
      </c>
    </row>
    <row r="5" spans="1:5" ht="17.5" thickBot="1" x14ac:dyDescent="0.45">
      <c r="A5" s="12" t="s">
        <v>22</v>
      </c>
      <c r="B5" s="12" t="s">
        <v>23</v>
      </c>
      <c r="C5" s="12" t="s">
        <v>24</v>
      </c>
      <c r="D5" s="13">
        <f t="shared" si="0"/>
        <v>200</v>
      </c>
      <c r="E5" s="13">
        <f t="shared" si="0"/>
        <v>5</v>
      </c>
    </row>
    <row r="6" spans="1:5" ht="17.5" thickBot="1" x14ac:dyDescent="0.45">
      <c r="A6" s="12" t="s">
        <v>25</v>
      </c>
      <c r="B6" s="12" t="s">
        <v>26</v>
      </c>
      <c r="C6" s="12" t="s">
        <v>27</v>
      </c>
      <c r="D6" s="13">
        <f t="shared" si="0"/>
        <v>45</v>
      </c>
      <c r="E6" s="13">
        <f t="shared" si="0"/>
        <v>10</v>
      </c>
    </row>
    <row r="7" spans="1:5" ht="17.5" thickBot="1" x14ac:dyDescent="0.45">
      <c r="A7" s="12" t="s">
        <v>28</v>
      </c>
      <c r="B7" s="12" t="s">
        <v>29</v>
      </c>
      <c r="C7" s="12" t="s">
        <v>24</v>
      </c>
      <c r="D7" s="13">
        <f t="shared" si="0"/>
        <v>33</v>
      </c>
      <c r="E7" s="13">
        <f t="shared" si="0"/>
        <v>5</v>
      </c>
    </row>
    <row r="8" spans="1:5" ht="17.5" thickBot="1" x14ac:dyDescent="0.45">
      <c r="A8" s="12" t="s">
        <v>30</v>
      </c>
      <c r="B8" s="12" t="s">
        <v>31</v>
      </c>
      <c r="C8" s="12" t="s">
        <v>32</v>
      </c>
      <c r="D8" s="13">
        <f t="shared" si="0"/>
        <v>70</v>
      </c>
      <c r="E8" s="13">
        <f t="shared" si="0"/>
        <v>12</v>
      </c>
    </row>
    <row r="9" spans="1:5" ht="17.5" thickBot="1" x14ac:dyDescent="0.45">
      <c r="A9" s="12" t="s">
        <v>33</v>
      </c>
      <c r="B9" s="12" t="s">
        <v>34</v>
      </c>
      <c r="C9" s="12" t="s">
        <v>32</v>
      </c>
      <c r="D9" s="13">
        <f t="shared" si="0"/>
        <v>90</v>
      </c>
      <c r="E9" s="13">
        <f t="shared" si="0"/>
        <v>12</v>
      </c>
    </row>
    <row r="10" spans="1:5" ht="17.5" thickBot="1" x14ac:dyDescent="0.45">
      <c r="A10" s="12" t="s">
        <v>35</v>
      </c>
      <c r="B10" s="12" t="s">
        <v>36</v>
      </c>
      <c r="C10" s="12" t="s">
        <v>37</v>
      </c>
      <c r="D10" s="13">
        <f t="shared" si="0"/>
        <v>60</v>
      </c>
      <c r="E10" s="13">
        <f t="shared" si="0"/>
        <v>20</v>
      </c>
    </row>
    <row r="11" spans="1:5" ht="17.5" thickBot="1" x14ac:dyDescent="0.45">
      <c r="A11" s="12" t="s">
        <v>38</v>
      </c>
      <c r="B11" s="12" t="s">
        <v>39</v>
      </c>
      <c r="C11" s="12" t="s">
        <v>40</v>
      </c>
      <c r="D11" s="13">
        <f t="shared" si="0"/>
        <v>350</v>
      </c>
      <c r="E11" s="13">
        <f t="shared" si="0"/>
        <v>3</v>
      </c>
    </row>
    <row r="12" spans="1:5" ht="17.5" thickBot="1" x14ac:dyDescent="0.45">
      <c r="A12" s="12" t="s">
        <v>41</v>
      </c>
      <c r="B12" s="12" t="s">
        <v>36</v>
      </c>
      <c r="C12" s="12" t="s">
        <v>42</v>
      </c>
      <c r="D12" s="13">
        <f t="shared" si="0"/>
        <v>60</v>
      </c>
      <c r="E12" s="13">
        <f t="shared" si="0"/>
        <v>30</v>
      </c>
    </row>
    <row r="13" spans="1:5" ht="17.5" thickBot="1" x14ac:dyDescent="0.45">
      <c r="A13" s="12" t="s">
        <v>43</v>
      </c>
      <c r="B13" s="12" t="s">
        <v>36</v>
      </c>
      <c r="C13" s="12" t="s">
        <v>44</v>
      </c>
      <c r="D13" s="13">
        <f t="shared" si="0"/>
        <v>60</v>
      </c>
      <c r="E13" s="13">
        <f t="shared" si="0"/>
        <v>50</v>
      </c>
    </row>
    <row r="14" spans="1:5" ht="17.5" thickBot="1" x14ac:dyDescent="0.45">
      <c r="A14" s="12" t="s">
        <v>45</v>
      </c>
      <c r="B14" s="12" t="s">
        <v>46</v>
      </c>
      <c r="C14" s="12" t="s">
        <v>37</v>
      </c>
      <c r="D14" s="13">
        <f t="shared" si="0"/>
        <v>80</v>
      </c>
      <c r="E14" s="13">
        <f t="shared" si="0"/>
        <v>20</v>
      </c>
    </row>
    <row r="15" spans="1:5" ht="17.5" thickBot="1" x14ac:dyDescent="0.45">
      <c r="A15" s="12" t="s">
        <v>47</v>
      </c>
      <c r="B15" s="12" t="s">
        <v>48</v>
      </c>
      <c r="C15" s="12" t="s">
        <v>49</v>
      </c>
      <c r="D15" s="13">
        <f t="shared" si="0"/>
        <v>20</v>
      </c>
      <c r="E15" s="13">
        <f t="shared" si="0"/>
        <v>100</v>
      </c>
    </row>
    <row r="16" spans="1:5" ht="17.5" thickBot="1" x14ac:dyDescent="0.45">
      <c r="A16" s="12" t="s">
        <v>50</v>
      </c>
      <c r="B16" s="12" t="s">
        <v>51</v>
      </c>
      <c r="C16" s="12" t="s">
        <v>44</v>
      </c>
      <c r="D16" s="13">
        <f t="shared" si="0"/>
        <v>450</v>
      </c>
      <c r="E16" s="13">
        <f t="shared" si="0"/>
        <v>50</v>
      </c>
    </row>
    <row r="17" spans="1:5" ht="17.5" thickBot="1" x14ac:dyDescent="0.45">
      <c r="A17" s="14"/>
      <c r="B17" s="15"/>
      <c r="C17" s="15"/>
      <c r="D17" s="16" t="s">
        <v>52</v>
      </c>
      <c r="E17" s="17">
        <f>SUMPRODUCT(D3:D16,E3:E16)</f>
        <v>38825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workbookViewId="0">
      <selection activeCell="D2" sqref="D2"/>
    </sheetView>
  </sheetViews>
  <sheetFormatPr defaultColWidth="9" defaultRowHeight="17" x14ac:dyDescent="0.4"/>
  <cols>
    <col min="1" max="1" width="32.59765625" style="1" customWidth="1"/>
    <col min="2" max="2" width="59.69921875" style="1" customWidth="1"/>
    <col min="3" max="3" width="11.8984375" style="1" bestFit="1" customWidth="1"/>
    <col min="4" max="16384" width="9" style="1"/>
  </cols>
  <sheetData>
    <row r="1" spans="1:4" ht="25.5" customHeight="1" x14ac:dyDescent="0.4">
      <c r="A1" s="6" t="s">
        <v>0</v>
      </c>
      <c r="B1" s="6"/>
    </row>
    <row r="2" spans="1:4" ht="21" customHeight="1" x14ac:dyDescent="0.4">
      <c r="A2" s="2" t="s">
        <v>1</v>
      </c>
      <c r="B2" s="2" t="s">
        <v>2</v>
      </c>
      <c r="C2" s="5" t="s">
        <v>9</v>
      </c>
      <c r="D2" s="1">
        <f>SUMPRODUCT(LEN(A3:B5))</f>
        <v>430</v>
      </c>
    </row>
    <row r="3" spans="1:4" ht="102" x14ac:dyDescent="0.4">
      <c r="A3" s="3" t="s">
        <v>3</v>
      </c>
      <c r="B3" s="3" t="s">
        <v>8</v>
      </c>
    </row>
    <row r="4" spans="1:4" ht="68" x14ac:dyDescent="0.4">
      <c r="A4" s="3" t="s">
        <v>4</v>
      </c>
      <c r="B4" s="4" t="s">
        <v>6</v>
      </c>
    </row>
    <row r="5" spans="1:4" ht="102" x14ac:dyDescent="0.4">
      <c r="A5" s="3" t="s">
        <v>5</v>
      </c>
      <c r="B5" s="3" t="s">
        <v>7</v>
      </c>
    </row>
  </sheetData>
  <mergeCells count="1">
    <mergeCell ref="A1:B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082-sumproduct</vt:lpstr>
      <vt:lpstr>095-sumproduct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2019-10-07T07:05:23Z</dcterms:created>
  <dcterms:modified xsi:type="dcterms:W3CDTF">2021-01-25T10:37:29Z</dcterms:modified>
</cp:coreProperties>
</file>