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Ex7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Ex8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eaching\office2016\excel2016\ppt\example\chart\"/>
    </mc:Choice>
  </mc:AlternateContent>
  <bookViews>
    <workbookView xWindow="0" yWindow="0" windowWidth="28800" windowHeight="12390" tabRatio="846"/>
  </bookViews>
  <sheets>
    <sheet name="瀑布圖" sheetId="15" r:id="rId1"/>
    <sheet name="瀑布圖2" sheetId="8" r:id="rId2"/>
    <sheet name="瀑布圖3" sheetId="10" r:id="rId3"/>
    <sheet name="盒鬚圖" sheetId="13" r:id="rId4"/>
    <sheet name="盒鬚圖 (2)" sheetId="14" r:id="rId5"/>
    <sheet name="放射圖" sheetId="11" r:id="rId6"/>
    <sheet name="放射圖2" sheetId="9" r:id="rId7"/>
    <sheet name="樹狀結構" sheetId="12" r:id="rId8"/>
    <sheet name="漏斗圖" sheetId="16" r:id="rId9"/>
  </sheets>
  <externalReferences>
    <externalReference r:id="rId10"/>
  </externalReferences>
  <definedNames>
    <definedName name="_xlnm._FilterDatabase" localSheetId="7" hidden="1">樹狀結構!$A$1:$F$21</definedName>
    <definedName name="_xlchart.v1.0" hidden="1">瀑布圖!$A$1:$A$5</definedName>
    <definedName name="_xlchart.v1.1" hidden="1">瀑布圖!$B$1:$B$5</definedName>
    <definedName name="_xlchart.v1.10" hidden="1">瀑布圖2!$E$2:$E$7</definedName>
    <definedName name="_xlchart.v1.11" hidden="1">瀑布圖!$B$2:$B$7</definedName>
    <definedName name="_xlchart.v1.12" hidden="1">瀑布圖!$E$1</definedName>
    <definedName name="_xlchart.v1.13" hidden="1">瀑布圖!$E$2:$E$7</definedName>
    <definedName name="_xlchart.v1.14" hidden="1">瀑布圖3!$B$2:$B$7</definedName>
    <definedName name="_xlchart.v1.15" hidden="1">瀑布圖3!$E$1</definedName>
    <definedName name="_xlchart.v1.16" hidden="1">瀑布圖3!$E$2:$E$7</definedName>
    <definedName name="_xlchart.v1.17" hidden="1">盒鬚圖!$A$2:$A$25</definedName>
    <definedName name="_xlchart.v1.18" hidden="1">盒鬚圖!$B$1</definedName>
    <definedName name="_xlchart.v1.19" hidden="1">盒鬚圖!$B$2:$B$25</definedName>
    <definedName name="_xlchart.v1.2" hidden="1">瀑布圖!$B$2:$B$7</definedName>
    <definedName name="_xlchart.v1.20" hidden="1">盒鬚圖!$C$1</definedName>
    <definedName name="_xlchart.v1.21" hidden="1">盒鬚圖!$C$2:$C$25</definedName>
    <definedName name="_xlchart.v1.22" hidden="1">盒鬚圖!$D$1</definedName>
    <definedName name="_xlchart.v1.23" hidden="1">盒鬚圖!$D$2:$D$25</definedName>
    <definedName name="_xlchart.v1.24" hidden="1">盒鬚圖!$E$1</definedName>
    <definedName name="_xlchart.v1.25" hidden="1">盒鬚圖!$E$2:$E$25</definedName>
    <definedName name="_xlchart.v1.26" hidden="1">'盒鬚圖 (2)'!$B$1</definedName>
    <definedName name="_xlchart.v1.27" hidden="1">'盒鬚圖 (2)'!$B$2:$B$8</definedName>
    <definedName name="_xlchart.v1.28" hidden="1">'盒鬚圖 (2)'!$C$1</definedName>
    <definedName name="_xlchart.v1.29" hidden="1">'盒鬚圖 (2)'!$C$2:$C$8</definedName>
    <definedName name="_xlchart.v1.3" hidden="1">瀑布圖!$E$1</definedName>
    <definedName name="_xlchart.v1.30" hidden="1">'盒鬚圖 (2)'!$D$1</definedName>
    <definedName name="_xlchart.v1.31" hidden="1">'盒鬚圖 (2)'!$D$2:$D$8</definedName>
    <definedName name="_xlchart.v1.32" hidden="1">'盒鬚圖 (2)'!$E$1</definedName>
    <definedName name="_xlchart.v1.33" hidden="1">'盒鬚圖 (2)'!$E$2:$E$8</definedName>
    <definedName name="_xlchart.v1.34" hidden="1">放射圖!$A$2:$C$16</definedName>
    <definedName name="_xlchart.v1.35" hidden="1">放射圖!$D$1</definedName>
    <definedName name="_xlchart.v1.36" hidden="1">放射圖!$D$2:$D$16</definedName>
    <definedName name="_xlchart.v1.37" hidden="1">放射圖2!$A$3:$B$17</definedName>
    <definedName name="_xlchart.v1.38" hidden="1">放射圖2!$C$3:$C$17</definedName>
    <definedName name="_xlchart.v1.39" hidden="1">樹狀結構!$A$2:$C$21</definedName>
    <definedName name="_xlchart.v1.4" hidden="1">瀑布圖!$E$2:$E$7</definedName>
    <definedName name="_xlchart.v1.40" hidden="1">樹狀結構!$D$1</definedName>
    <definedName name="_xlchart.v1.41" hidden="1">樹狀結構!$D$2:$D$21</definedName>
    <definedName name="_xlchart.v1.42" hidden="1">樹狀結構!$E$1</definedName>
    <definedName name="_xlchart.v1.43" hidden="1">樹狀結構!$E$2:$E$21</definedName>
    <definedName name="_xlchart.v1.44" hidden="1">樹狀結構!$F$1</definedName>
    <definedName name="_xlchart.v1.45" hidden="1">樹狀結構!$F$2:$F$21</definedName>
    <definedName name="_xlchart.v1.5" hidden="1">瀑布圖!$B$2:$B$7</definedName>
    <definedName name="_xlchart.v1.6" hidden="1">瀑布圖!$E$1</definedName>
    <definedName name="_xlchart.v1.7" hidden="1">瀑布圖!$E$2:$E$7</definedName>
    <definedName name="_xlchart.v1.8" hidden="1">瀑布圖2!$B$2:$B$7</definedName>
    <definedName name="_xlchart.v1.9" hidden="1">瀑布圖2!$E$1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0" l="1"/>
  <c r="E4" i="10"/>
  <c r="E2" i="10"/>
  <c r="E3" i="10"/>
  <c r="E5" i="10"/>
  <c r="E7" i="10"/>
  <c r="E24" i="13"/>
  <c r="E25" i="13"/>
  <c r="E23" i="13"/>
  <c r="E3" i="13"/>
  <c r="E4" i="13"/>
  <c r="E5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D21" i="13"/>
  <c r="D22" i="13"/>
  <c r="D23" i="13"/>
  <c r="D24" i="13"/>
  <c r="D25" i="13"/>
  <c r="D20" i="13"/>
  <c r="D18" i="13"/>
  <c r="D19" i="13"/>
  <c r="C24" i="13"/>
  <c r="C25" i="13"/>
  <c r="C23" i="13"/>
  <c r="C19" i="13"/>
  <c r="C20" i="13"/>
  <c r="C21" i="13"/>
  <c r="C22" i="13"/>
  <c r="D3" i="13"/>
  <c r="D4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E2" i="13"/>
  <c r="D2" i="13"/>
  <c r="C3" i="13"/>
  <c r="C4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2" i="13"/>
  <c r="F3" i="12"/>
  <c r="F4" i="12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" i="12"/>
</calcChain>
</file>

<file path=xl/sharedStrings.xml><?xml version="1.0" encoding="utf-8"?>
<sst xmlns="http://schemas.openxmlformats.org/spreadsheetml/2006/main" count="218" uniqueCount="97">
  <si>
    <t>考試名稱</t>
  </si>
  <si>
    <t>等級起敘</t>
  </si>
  <si>
    <t>俸額</t>
  </si>
  <si>
    <t>專業加給</t>
  </si>
  <si>
    <t>合計薪資</t>
  </si>
  <si>
    <t>高考一級</t>
  </si>
  <si>
    <t>敘薦任第九職等本俸一級</t>
  </si>
  <si>
    <t>高考二級</t>
  </si>
  <si>
    <t>敘薦任第七職等本俸一級</t>
  </si>
  <si>
    <t>高考三級 / 三等特考</t>
  </si>
  <si>
    <t>敘薦任第六職等本俸一級</t>
  </si>
  <si>
    <t>敘委任第五職等本俸五級</t>
  </si>
  <si>
    <t>普考 / 四等特考</t>
  </si>
  <si>
    <t>敘委任第三職等本俸一級</t>
  </si>
  <si>
    <t>初等考 / 五等特考</t>
  </si>
  <si>
    <t>敘委任第一職等本俸一級</t>
  </si>
  <si>
    <t>子女教育補助表</t>
  </si>
  <si>
    <t> 區分</t>
  </si>
  <si>
    <t>補助額度(元)</t>
  </si>
  <si>
    <t>大學及獨立學院</t>
  </si>
  <si>
    <t>公立</t>
  </si>
  <si>
    <t>私立</t>
  </si>
  <si>
    <t>夜間部</t>
  </si>
  <si>
    <t>五專後 2 年及二專</t>
  </si>
  <si>
    <t>五專前 3 年</t>
  </si>
  <si>
    <t>高中</t>
  </si>
  <si>
    <t>高職</t>
  </si>
  <si>
    <t>實用技能班</t>
  </si>
  <si>
    <t>國中</t>
  </si>
  <si>
    <t>公私立</t>
  </si>
  <si>
    <t>國小</t>
  </si>
  <si>
    <t>季</t>
    <phoneticPr fontId="1" type="noConversion"/>
  </si>
  <si>
    <t>月</t>
    <phoneticPr fontId="1" type="noConversion"/>
  </si>
  <si>
    <t>週</t>
    <phoneticPr fontId="1" type="noConversion"/>
  </si>
  <si>
    <t>銷售</t>
    <phoneticPr fontId="1" type="noConversion"/>
  </si>
  <si>
    <t>第1季</t>
    <phoneticPr fontId="1" type="noConversion"/>
  </si>
  <si>
    <t>1月</t>
    <phoneticPr fontId="1" type="noConversion"/>
  </si>
  <si>
    <t>第1週</t>
    <phoneticPr fontId="1" type="noConversion"/>
  </si>
  <si>
    <t>第2週</t>
  </si>
  <si>
    <t>第3週</t>
  </si>
  <si>
    <t>第4週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</si>
  <si>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</si>
  <si>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</si>
  <si>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</si>
  <si>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</si>
  <si>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</si>
  <si>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</si>
  <si>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</si>
  <si>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</si>
  <si>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</si>
  <si>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</si>
  <si>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</si>
  <si>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第2季</t>
    <phoneticPr fontId="1" type="noConversion"/>
  </si>
  <si>
    <t>第3季</t>
    <phoneticPr fontId="1" type="noConversion"/>
  </si>
  <si>
    <t>第4季</t>
    <phoneticPr fontId="1" type="noConversion"/>
  </si>
  <si>
    <t>item</t>
    <phoneticPr fontId="1" type="noConversion"/>
  </si>
  <si>
    <t>type</t>
    <phoneticPr fontId="1" type="noConversion"/>
  </si>
  <si>
    <t>早餐</t>
    <phoneticPr fontId="1" type="noConversion"/>
  </si>
  <si>
    <t>午餐</t>
    <phoneticPr fontId="1" type="noConversion"/>
  </si>
  <si>
    <t>晚餐</t>
    <phoneticPr fontId="1" type="noConversion"/>
  </si>
  <si>
    <t>食物</t>
    <phoneticPr fontId="1" type="noConversion"/>
  </si>
  <si>
    <t>飲料</t>
    <phoneticPr fontId="1" type="noConversion"/>
  </si>
  <si>
    <t>content</t>
    <phoneticPr fontId="1" type="noConversion"/>
  </si>
  <si>
    <t>蛋</t>
    <phoneticPr fontId="1" type="noConversion"/>
  </si>
  <si>
    <t>咖啡</t>
    <phoneticPr fontId="1" type="noConversion"/>
  </si>
  <si>
    <t>可樂</t>
    <phoneticPr fontId="1" type="noConversion"/>
  </si>
  <si>
    <t>果汁</t>
    <phoneticPr fontId="1" type="noConversion"/>
  </si>
  <si>
    <t>三明治</t>
    <phoneticPr fontId="1" type="noConversion"/>
  </si>
  <si>
    <t>餅乾</t>
    <phoneticPr fontId="1" type="noConversion"/>
  </si>
  <si>
    <t>價格</t>
    <phoneticPr fontId="1" type="noConversion"/>
  </si>
  <si>
    <t>數量</t>
    <phoneticPr fontId="1" type="noConversion"/>
  </si>
  <si>
    <t>利潤</t>
    <phoneticPr fontId="1" type="noConversion"/>
  </si>
  <si>
    <t>課程</t>
    <phoneticPr fontId="1" type="noConversion"/>
  </si>
  <si>
    <t>國文</t>
    <phoneticPr fontId="1" type="noConversion"/>
  </si>
  <si>
    <t>英文</t>
    <phoneticPr fontId="1" type="noConversion"/>
  </si>
  <si>
    <t>數學</t>
    <phoneticPr fontId="1" type="noConversion"/>
  </si>
  <si>
    <t>社會</t>
    <phoneticPr fontId="1" type="noConversion"/>
  </si>
  <si>
    <t>歷史</t>
    <phoneticPr fontId="1" type="noConversion"/>
  </si>
  <si>
    <t>資訊</t>
    <phoneticPr fontId="1" type="noConversion"/>
  </si>
  <si>
    <t>外語</t>
    <phoneticPr fontId="1" type="noConversion"/>
  </si>
  <si>
    <t>學校A</t>
    <phoneticPr fontId="1" type="noConversion"/>
  </si>
  <si>
    <t>學校B</t>
    <phoneticPr fontId="1" type="noConversion"/>
  </si>
  <si>
    <t>學校C</t>
    <phoneticPr fontId="1" type="noConversion"/>
  </si>
  <si>
    <t>盒鬚圖會將資料分散情形顯示為四分位數，並醒目提示平均值及異常值。方塊可能具備垂直延伸的線條，其稱為「鬚線」。這些線條表示上下四分位數以外的變異，而這些線條或鬚線以外的任何點會被視為異常值。</t>
  </si>
  <si>
    <t>盒鬚圖是統計分析中最常使用的圖表。例如，您可以使用盒鬚圖來比較醫療試驗結果或教師的考試分數。</t>
  </si>
  <si>
    <t>瀑布圖會在加減值時顯示累積總計。瞭解初始值 (例如淨收入) 如何受到一系列正負值的影響，是非常實用的。</t>
  </si>
  <si>
    <r>
      <t>欄會有色彩編碼，以便您可以快速判斷正負數。 初始與最終值的欄經常會</t>
    </r>
    <r>
      <rPr>
        <sz val="12"/>
        <color theme="1"/>
        <rFont val="新細明體"/>
        <family val="2"/>
        <charset val="136"/>
        <scheme val="minor"/>
      </rPr>
      <t>在水平座標軸開始，而中間值是飄浮欄。 因為這樣的「外觀」，瀑布圖也稱為橋圖表。</t>
    </r>
  </si>
  <si>
    <t>收入</t>
    <phoneticPr fontId="1" type="noConversion"/>
  </si>
  <si>
    <t>成本</t>
    <phoneticPr fontId="1" type="noConversion"/>
  </si>
  <si>
    <t>毛利</t>
    <phoneticPr fontId="1" type="noConversion"/>
  </si>
  <si>
    <t>行政費用</t>
    <phoneticPr fontId="1" type="noConversion"/>
  </si>
  <si>
    <t>淨收益</t>
    <phoneticPr fontId="1" type="noConversion"/>
  </si>
  <si>
    <t>適用對象: Excel 2016 iPad 版 Excel iPhone 版 Excel 更多...</t>
  </si>
  <si>
    <r>
      <t>重要:</t>
    </r>
    <r>
      <rPr>
        <sz val="9"/>
        <color rgb="FF696969"/>
        <rFont val="Segoe UI"/>
        <family val="2"/>
      </rPr>
      <t>  本文係由機器翻譯而成，請參閱</t>
    </r>
    <r>
      <rPr>
        <sz val="9"/>
        <color rgb="FF0078D7"/>
        <rFont val="Segoe UI"/>
        <family val="2"/>
      </rPr>
      <t>免責聲明</t>
    </r>
    <r>
      <rPr>
        <sz val="9"/>
        <color rgb="FF696969"/>
        <rFont val="Segoe UI"/>
        <family val="2"/>
      </rPr>
      <t>。本文的英文版本請見</t>
    </r>
    <r>
      <rPr>
        <sz val="9"/>
        <color rgb="FF0078D7"/>
        <rFont val="Segoe UI"/>
        <family val="2"/>
      </rPr>
      <t>這裡</t>
    </r>
    <r>
      <rPr>
        <sz val="9"/>
        <color rgb="FF696969"/>
        <rFont val="Segoe UI"/>
        <family val="2"/>
      </rPr>
      <t>，以供參考。</t>
    </r>
  </si>
  <si>
    <t>漏斗圖可顯示程序中多個階段的值。例如，您可以使用漏斗圖顯示準銷售案源中每個階段的銷售潛在客戶數。一般而言，該值會逐漸減少，讓橫條形成類似漏斗的形狀。</t>
  </si>
  <si>
    <r>
      <t>附註:</t>
    </r>
    <r>
      <rPr>
        <sz val="9"/>
        <color rgb="FF696969"/>
        <rFont val="Segoe UI"/>
        <family val="2"/>
      </rPr>
      <t> 您必須有 </t>
    </r>
    <r>
      <rPr>
        <sz val="9"/>
        <color rgb="FF0078D7"/>
        <rFont val="Segoe UI"/>
        <family val="2"/>
      </rPr>
      <t>Office 365 訂閱</t>
    </r>
    <r>
      <rPr>
        <sz val="9"/>
        <color rgb="FF696969"/>
        <rFont val="Segoe UI"/>
        <family val="2"/>
      </rPr>
      <t>才能使用此功能。如果您是 Office 365 訂閱者，請</t>
    </r>
    <r>
      <rPr>
        <sz val="9"/>
        <color rgb="FF0078D7"/>
        <rFont val="Segoe UI"/>
        <family val="2"/>
      </rPr>
      <t>確定您有最新版本的 Office</t>
    </r>
    <r>
      <rPr>
        <sz val="9"/>
        <color rgb="FF696969"/>
        <rFont val="Segoe UI"/>
        <family val="2"/>
      </rPr>
      <t>。</t>
    </r>
  </si>
  <si>
    <t>建立漏斗圖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</si>
</sst>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</font>
    <font>
      <sz val="12"/>
      <name val="新細明體"/>
      <family val="1"/>
      <charset val="136"/>
    </font>
    <font>
      <b/>
      <sz val="10"/>
      <color rgb="FF4C4C4C"/>
      <name val="Times New Roman"/>
      <family val="1"/>
    </font>
    <font>
      <sz val="10"/>
      <color rgb="FF676565"/>
      <name val="Times New Roman"/>
      <family val="1"/>
    </font>
    <font>
      <sz val="10"/>
      <color rgb="FF4C4C4C"/>
      <name val="Times New Roman"/>
      <family val="1"/>
    </font>
    <font>
      <b/>
      <sz val="10"/>
      <color rgb="FF4C4C4C"/>
      <name val="細明體"/>
      <family val="3"/>
      <charset val="136"/>
    </font>
    <font>
      <sz val="19.2"/>
      <color rgb="FF2F2F2F"/>
      <name val="Segoe UI"/>
      <family val="2"/>
    </font>
    <font>
      <sz val="14"/>
      <color rgb="FF2F2F2F"/>
      <name val="Segoe UI"/>
      <family val="2"/>
    </font>
    <font>
      <sz val="14"/>
      <color theme="1"/>
      <name val="新細明體"/>
      <family val="2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sz val="9"/>
      <color rgb="FF696969"/>
      <name val="Segoe UI"/>
      <family val="2"/>
    </font>
    <font>
      <sz val="11"/>
      <color rgb="FF696969"/>
      <name val="Segoe UI"/>
      <family val="2"/>
    </font>
    <font>
      <sz val="9"/>
      <color rgb="FF0078D7"/>
      <name val="Segoe UI"/>
      <family val="2"/>
    </font>
    <font>
      <sz val="20"/>
      <color rgb="FF0070C0"/>
      <name val="Microsoft JhengHei UI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4E7ED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rgb="FF9F9F9F"/>
      </left>
      <right style="medium">
        <color rgb="FF9F9F9F"/>
      </right>
      <top style="medium">
        <color rgb="FF9F9F9F"/>
      </top>
      <bottom style="medium">
        <color rgb="FF9F9F9F"/>
      </bottom>
      <diagonal/>
    </border>
    <border>
      <left style="medium">
        <color rgb="FF9F9F9F"/>
      </left>
      <right style="medium">
        <color rgb="FF9F9F9F"/>
      </right>
      <top style="medium">
        <color rgb="FF9F9F9F"/>
      </top>
      <bottom/>
      <diagonal/>
    </border>
    <border>
      <left style="medium">
        <color rgb="FF9F9F9F"/>
      </left>
      <right/>
      <top style="medium">
        <color rgb="FF9F9F9F"/>
      </top>
      <bottom style="medium">
        <color rgb="FF9F9F9F"/>
      </bottom>
      <diagonal/>
    </border>
    <border>
      <left/>
      <right/>
      <top style="medium">
        <color rgb="FF9F9F9F"/>
      </top>
      <bottom style="medium">
        <color rgb="FF9F9F9F"/>
      </bottom>
      <diagonal/>
    </border>
    <border>
      <left/>
      <right style="medium">
        <color rgb="FF9F9F9F"/>
      </right>
      <top style="medium">
        <color rgb="FF9F9F9F"/>
      </top>
      <bottom style="medium">
        <color rgb="FF9F9F9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/>
    <xf numFmtId="0" fontId="11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4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3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3" borderId="6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11" fillId="0" borderId="0" xfId="4">
      <alignment vertical="center"/>
    </xf>
    <xf numFmtId="0" fontId="0" fillId="0" borderId="0" xfId="0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9" fillId="0" borderId="0" xfId="0" applyFont="1">
      <alignment vertical="center"/>
    </xf>
    <xf numFmtId="0" fontId="15" fillId="0" borderId="0" xfId="0" applyFont="1">
      <alignment vertical="center"/>
    </xf>
  </cellXfs>
  <cellStyles count="5">
    <cellStyle name="一般" xfId="0" builtinId="0"/>
    <cellStyle name="一般 2" xfId="1"/>
    <cellStyle name="一般 2 2" xfId="3"/>
    <cellStyle name="千分位[0] 2" xfId="2"/>
    <cellStyle name="超連結" xfId="4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plotArea>
      <cx:plotAreaRegion>
        <cx:series layoutId="waterfall" uniqueId="{FEC9C15E-B63E-4881-AFAD-F64ED6FAD67F}">
          <cx:dataLabels pos="outEnd">
            <cx:visibility seriesName="0" categoryName="0" value="1"/>
          </cx:dataLabels>
          <cx:dataId val="0"/>
          <cx:layoutPr>
            <cx:visibility connectorLines="0"/>
            <cx:subtotals/>
          </cx:layoutPr>
        </cx:series>
      </cx:plotAreaRegion>
      <cx:axis id="0">
        <cx:catScaling gapWidth="0.200000003"/>
        <cx:title/>
        <cx:tickLabels/>
      </cx:axis>
      <cx:axis id="1">
        <cx:valScaling/>
        <cx:title/>
        <cx:tickLabels/>
      </cx:axis>
    </cx:plotArea>
    <cx:legend pos="t" align="ctr" overlay="0"/>
  </cx:chart>
  <cx:clrMapOvr bg1="lt1" tx1="dk1" bg2="lt2" tx2="dk2" accent1="accent1" accent2="accent2" accent3="accent3" accent4="accent4" accent5="accent5" accent6="accent6" hlink="hlink" folHlink="folHlink"/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val">
        <cx:f>_xlchart.v1.10</cx:f>
      </cx:numDim>
    </cx:data>
  </cx:chartData>
  <cx:chart>
    <cx:plotArea>
      <cx:plotAreaRegion>
        <cx:series layoutId="waterfall" uniqueId="{59040B93-C37E-4777-BA6F-0FBD6A76A777}">
          <cx:tx>
            <cx:txData>
              <cx:f>_xlchart.v1.9</cx:f>
              <cx:v>合計薪資</cx:v>
            </cx:txData>
          </cx:tx>
          <cx:dataLabels pos="outEnd">
            <cx:visibility seriesName="0" categoryName="0" value="1"/>
          </cx:dataLabels>
          <cx:dataId val="0"/>
          <cx:layoutPr>
            <cx:visibility connectorLines="0"/>
            <cx:subtotals/>
          </cx:layoutPr>
        </cx:series>
      </cx:plotAreaRegion>
      <cx:axis id="0">
        <cx:catScaling gapWidth="0.200000003"/>
        <cx:title/>
        <cx:tickLabels/>
      </cx:axis>
      <cx:axis id="1">
        <cx:valScaling/>
        <cx:title/>
        <cx:tickLabels/>
      </cx:axis>
    </cx:plotArea>
    <cx:legend pos="t" align="ctr" overlay="0"/>
  </cx:chart>
  <cx:clrMapOvr bg1="lt1" tx1="dk1" bg2="lt2" tx2="dk2" accent1="accent1" accent2="accent2" accent3="accent3" accent4="accent4" accent5="accent5" accent6="accent6" hlink="hlink" folHlink="folHlink"/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val">
        <cx:f>_xlchart.v1.16</cx:f>
      </cx:numDim>
    </cx:data>
  </cx:chartData>
  <cx:chart>
    <cx:plotArea>
      <cx:plotAreaRegion>
        <cx:series layoutId="waterfall" uniqueId="{59040B93-C37E-4777-BA6F-0FBD6A76A777}">
          <cx:tx>
            <cx:txData>
              <cx:f>_xlchart.v1.15</cx:f>
              <cx:v>合計薪資</cx:v>
            </cx:txData>
          </cx:tx>
          <cx:dataLabels pos="outEnd">
            <cx:visibility seriesName="0" categoryName="0" value="1"/>
          </cx:dataLabels>
          <cx:dataId val="0"/>
          <cx:layoutPr>
            <cx:visibility connectorLines="0"/>
            <cx:subtotals/>
          </cx:layoutPr>
        </cx:series>
      </cx:plotAreaRegion>
      <cx:axis id="0">
        <cx:catScaling gapWidth="0.200000003"/>
        <cx:title/>
        <cx:tickLabels/>
      </cx:axis>
      <cx:axis id="1">
        <cx:valScaling/>
        <cx:title/>
        <cx:tickLabels/>
      </cx:axis>
    </cx:plotArea>
    <cx:legend pos="t" align="ctr" overlay="0"/>
  </cx:chart>
  <cx:clrMapOvr bg1="lt1" tx1="dk1" bg2="lt2" tx2="dk2" accent1="accent1" accent2="accent2" accent3="accent3" accent4="accent4" accent5="accent5" accent6="accent6" hlink="hlink" folHlink="folHlink"/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val">
        <cx:f>_xlchart.v1.19</cx:f>
      </cx:numDim>
    </cx:data>
    <cx:data id="1">
      <cx:strDim type="cat">
        <cx:f>_xlchart.v1.17</cx:f>
      </cx:strDim>
      <cx:numDim type="val">
        <cx:f>_xlchart.v1.21</cx:f>
      </cx:numDim>
    </cx:data>
    <cx:data id="2">
      <cx:strDim type="cat">
        <cx:f>_xlchart.v1.17</cx:f>
      </cx:strDim>
      <cx:numDim type="val">
        <cx:f>_xlchart.v1.23</cx:f>
      </cx:numDim>
    </cx:data>
    <cx:data id="3">
      <cx:strDim type="cat">
        <cx:f>_xlchart.v1.17</cx:f>
      </cx:strDim>
      <cx:numDim type="val">
        <cx:f>_xlchart.v1.25</cx:f>
      </cx:numDim>
    </cx:data>
  </cx:chartData>
  <cx:chart>
    <cx:title pos="t" align="ctr" overlay="0"/>
    <cx:plotArea>
      <cx:plotAreaRegion>
        <cx:series layoutId="boxWhisker" uniqueId="{6DD849D4-121E-47AF-980E-49DEA50859B4}">
          <cx:tx>
            <cx:txData>
              <cx:f>_xlchart.v1.18</cx:f>
              <cx:v>學校A</cx:v>
            </cx:txData>
          </cx:tx>
          <cx:dataId val="0"/>
          <cx:layoutPr>
            <cx:visibility meanLine="1"/>
            <cx:statistics quartileMethod="inclusive"/>
          </cx:layoutPr>
        </cx:series>
        <cx:series layoutId="boxWhisker" uniqueId="{DD81B9A2-29C8-4D6C-9FB8-5BA9BCF486E6}">
          <cx:tx>
            <cx:txData>
              <cx:f>_xlchart.v1.20</cx:f>
              <cx:v>學校B</cx:v>
            </cx:txData>
          </cx:tx>
          <cx:dataId val="1"/>
          <cx:layoutPr>
            <cx:statistics quartileMethod="exclusive"/>
          </cx:layoutPr>
        </cx:series>
        <cx:series layoutId="boxWhisker" uniqueId="{41CC55A4-776B-459C-A8CA-8F202B134EF6}">
          <cx:tx>
            <cx:txData>
              <cx:f>_xlchart.v1.22</cx:f>
              <cx:v>學校C</cx:v>
            </cx:txData>
          </cx:tx>
          <cx:dataId val="2"/>
          <cx:layoutPr>
            <cx:statistics quartileMethod="exclusive"/>
          </cx:layoutPr>
        </cx:series>
        <cx:series layoutId="boxWhisker" uniqueId="{0F6CFE10-88E0-4B73-A51E-CCA3FAB5F9D4}">
          <cx:tx>
            <cx:txData>
              <cx:f>_xlchart.v1.24</cx:f>
              <cx:v>學校C</cx:v>
            </cx:txData>
          </cx:tx>
          <cx:dataId val="3"/>
          <cx:layoutPr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_xlchart.v1.27</cx:f>
      </cx:numDim>
    </cx:data>
    <cx:data id="1">
      <cx:numDim type="val">
        <cx:f>_xlchart.v1.29</cx:f>
      </cx:numDim>
    </cx:data>
    <cx:data id="2">
      <cx:numDim type="val">
        <cx:f>_xlchart.v1.31</cx:f>
      </cx:numDim>
    </cx:data>
    <cx:data id="3">
      <cx:numDim type="val">
        <cx:f>_xlchart.v1.33</cx:f>
      </cx:numDim>
    </cx:data>
  </cx:chartData>
  <cx:chart>
    <cx:title pos="t" align="ctr" overlay="0"/>
    <cx:plotArea>
      <cx:plotAreaRegion>
        <cx:series layoutId="boxWhisker" uniqueId="{6134218E-1798-449D-9AC9-B7A217D3D459}">
          <cx:tx>
            <cx:txData>
              <cx:f>_xlchart.v1.26</cx:f>
              <cx:v>等級起敘</cx:v>
            </cx:txData>
          </cx:tx>
          <cx:dataId val="0"/>
          <cx:layoutPr>
            <cx:statistics quartileMethod="exclusive"/>
          </cx:layoutPr>
        </cx:series>
        <cx:series layoutId="boxWhisker" uniqueId="{7F201A79-9B9C-4729-AB0F-94077AB1E905}">
          <cx:tx>
            <cx:txData>
              <cx:f>_xlchart.v1.28</cx:f>
              <cx:v>俸額</cx:v>
            </cx:txData>
          </cx:tx>
          <cx:dataId val="1"/>
          <cx:layoutPr>
            <cx:statistics quartileMethod="exclusive"/>
          </cx:layoutPr>
        </cx:series>
        <cx:series layoutId="boxWhisker" uniqueId="{F9D3EE50-6FC9-4071-969C-6EFFC30A2D26}">
          <cx:tx>
            <cx:txData>
              <cx:f>_xlchart.v1.30</cx:f>
              <cx:v>專業加給</cx:v>
            </cx:txData>
          </cx:tx>
          <cx:dataId val="2"/>
          <cx:layoutPr>
            <cx:statistics quartileMethod="exclusive"/>
          </cx:layoutPr>
        </cx:series>
        <cx:series layoutId="boxWhisker" uniqueId="{49699E67-BAA9-49CE-AB79-003432BCD7D7}">
          <cx:tx>
            <cx:txData>
              <cx:f>_xlchart.v1.32</cx:f>
              <cx:v>合計薪資</cx:v>
            </cx:txData>
          </cx:tx>
          <cx:dataId val="3"/>
          <cx:layoutPr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_xlchart.v1.34</cx:f>
      </cx:strDim>
      <cx:numDim type="size">
        <cx:f>_xlchart.v1.36</cx:f>
      </cx:numDim>
    </cx:data>
  </cx:chartData>
  <cx:chart>
    <cx:title pos="t" align="ctr" overlay="0"/>
    <cx:plotArea>
      <cx:plotAreaRegion>
        <cx:series layoutId="sunburst" uniqueId="{3D5C5F21-2804-4D92-B367-E61AC681B504}">
          <cx:tx>
            <cx:txData>
              <cx:f>_xlchart.v1.35</cx:f>
              <cx:v>銷售</cx:v>
            </cx:txData>
          </cx:tx>
          <cx:dataLabels pos="ctr">
            <cx:visibility seriesName="0" categoryName="1" value="1"/>
          </cx:dataLabels>
          <cx:dataId val="0"/>
        </cx:series>
      </cx:plotAreaRegion>
    </cx:plotArea>
    <cx:legend pos="r" align="ctr" overlay="0"/>
  </cx:chart>
  <cx:clrMapOvr bg1="lt1" tx1="dk1" bg2="lt2" tx2="dk2" accent1="accent1" accent2="accent2" accent3="accent3" accent4="accent4" accent5="accent5" accent6="accent6" hlink="hlink" folHlink="folHlink"/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_xlchart.v1.37</cx:f>
      </cx:strDim>
      <cx:numDim type="size">
        <cx:f>_xlchart.v1.38</cx:f>
      </cx:numDim>
    </cx:data>
  </cx:chartData>
  <cx:chart>
    <cx:plotArea>
      <cx:plotAreaRegion>
        <cx:series layoutId="sunburst" uniqueId="{5532B49F-1E82-4543-8114-9594AAD19EF3}">
          <cx:dataLabels pos="ctr">
            <cx:visibility seriesName="0" categoryName="1" value="1"/>
          </cx:dataLabels>
          <cx:dataId val="0"/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_xlchart.v1.39</cx:f>
      </cx:strDim>
      <cx:numDim type="size">
        <cx:f>_xlchart.v1.41</cx:f>
      </cx:numDim>
    </cx:data>
    <cx:data id="1">
      <cx:strDim type="cat">
        <cx:f>_xlchart.v1.39</cx:f>
      </cx:strDim>
      <cx:numDim type="size">
        <cx:f>_xlchart.v1.43</cx:f>
      </cx:numDim>
    </cx:data>
    <cx:data id="2">
      <cx:strDim type="cat">
        <cx:f>_xlchart.v1.39</cx:f>
      </cx:strDim>
      <cx:numDim type="size">
        <cx:f>_xlchart.v1.45</cx:f>
      </cx:numDim>
    </cx:data>
  </cx:chartData>
  <cx:chart>
    <cx:title pos="t" align="ctr" overlay="0"/>
    <cx:plotArea>
      <cx:plotAreaRegion>
        <cx:series layoutId="treemap" uniqueId="{EAEDBEAB-B872-415A-9988-C0266D38E645}" formatIdx="0">
          <cx:tx>
            <cx:txData>
              <cx:f>_xlchart.v1.40</cx:f>
              <cx:v>價格</cx:v>
            </cx:txData>
          </cx:tx>
          <cx:dataLabels pos="inEnd">
            <cx:visibility seriesName="0" categoryName="1" value="0"/>
          </cx:dataLabels>
          <cx:dataId val="0"/>
          <cx:layoutPr>
            <cx:parentLabelLayout val="banner"/>
          </cx:layoutPr>
        </cx:series>
        <cx:series layoutId="treemap" hidden="1" uniqueId="{5D2D600A-E145-4A35-B8FE-07C720DE9B81}" formatIdx="1">
          <cx:tx>
            <cx:txData>
              <cx:f>_xlchart.v1.42</cx:f>
              <cx:v>數量</cx:v>
            </cx:txData>
          </cx:tx>
          <cx:dataLabels pos="inEnd">
            <cx:visibility seriesName="0" categoryName="1" value="0"/>
          </cx:dataLabels>
          <cx:dataId val="1"/>
          <cx:layoutPr>
            <cx:parentLabelLayout val="overlapping"/>
          </cx:layoutPr>
        </cx:series>
        <cx:series layoutId="treemap" hidden="1" uniqueId="{A5BA5E0D-113B-49DC-9F9A-085434D34AD7}" formatIdx="2">
          <cx:tx>
            <cx:txData>
              <cx:f>_xlchart.v1.44</cx:f>
              <cx:v>利潤</cx:v>
            </cx:txData>
          </cx:tx>
          <cx:dataLabels pos="inEnd">
            <cx:visibility seriesName="0" categoryName="1" value="0"/>
          </cx:dataLabels>
          <cx:dataId val="2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97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/>
    </cs:fontRef>
    <cs:defRPr sz="900" b="1" i="0" u="none" strike="noStrike" kern="1200" baseline="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dk1"/>
    </cs:fontRef>
  </cs:dropLine>
  <cs:errorBar>
    <cs:lnRef idx="0"/>
    <cs:fillRef idx="0"/>
    <cs:effectRef idx="0"/>
    <cs:fontRef idx="minor">
      <a:schemeClr val="dk1"/>
    </cs:fontRef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</cs:hiLoLine>
  <cs:leaderLine>
    <cs:lnRef idx="0"/>
    <cs:fillRef idx="0"/>
    <cs:effectRef idx="0"/>
    <cs:fontRef idx="minor">
      <a:schemeClr val="dk1"/>
    </cs:fontRef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  <cs:bodyPr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  <cs:bodyPr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97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/>
    </cs:fontRef>
    <cs:defRPr sz="900" b="1" i="0" u="none" strike="noStrike" kern="1200" baseline="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dk1"/>
    </cs:fontRef>
  </cs:dropLine>
  <cs:errorBar>
    <cs:lnRef idx="0"/>
    <cs:fillRef idx="0"/>
    <cs:effectRef idx="0"/>
    <cs:fontRef idx="minor">
      <a:schemeClr val="dk1"/>
    </cs:fontRef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</cs:hiLoLine>
  <cs:leaderLine>
    <cs:lnRef idx="0"/>
    <cs:fillRef idx="0"/>
    <cs:effectRef idx="0"/>
    <cs:fontRef idx="minor">
      <a:schemeClr val="dk1"/>
    </cs:fontRef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  <cs:bodyPr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  <cs:bodyPr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97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/>
    </cs:fontRef>
    <cs:defRPr sz="900" b="1" i="0" u="none" strike="noStrike" kern="1200" baseline="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dk1"/>
    </cs:fontRef>
  </cs:dropLine>
  <cs:errorBar>
    <cs:lnRef idx="0"/>
    <cs:fillRef idx="0"/>
    <cs:effectRef idx="0"/>
    <cs:fontRef idx="minor">
      <a:schemeClr val="dk1"/>
    </cs:fontRef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</cs:hiLoLine>
  <cs:leaderLine>
    <cs:lnRef idx="0"/>
    <cs:fillRef idx="0"/>
    <cs:effectRef idx="0"/>
    <cs:fontRef idx="minor">
      <a:schemeClr val="dk1"/>
    </cs:fontRef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  <cs:bodyPr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  <cs:bodyPr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>
            <a:lumMod val="50000"/>
          </a:schemeClr>
        </a:solidFill>
      </a:ln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dk1"/>
    </cs:fontRef>
  </cs:dropLine>
  <cs:errorBar>
    <cs:lnRef idx="0"/>
    <cs:fillRef idx="0"/>
    <cs:effectRef idx="0"/>
    <cs:fontRef idx="minor">
      <a:schemeClr val="dk1"/>
    </cs:fontRef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</cs:hiLoLine>
  <cs:leaderLine>
    <cs:lnRef idx="0"/>
    <cs:fillRef idx="0"/>
    <cs:effectRef idx="0"/>
    <cs:fontRef idx="minor">
      <a:schemeClr val="dk1"/>
    </cs:fontRef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  <cs:bodyPr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50" kern="1200"/>
    <cs:bodyPr wrap="square" lIns="38100" tIns="19050" rIns="38100" bIns="19050" anchor="ctr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microsoft.com/office/2014/relationships/chartEx" Target="../charts/chartEx4.xml"/></Relationships>
</file>

<file path=xl/drawings/_rels/drawing5.xml.rels><?xml version="1.0" encoding="UTF-8" standalone="yes"?>
<Relationships xmlns="http://schemas.openxmlformats.org/package/2006/relationships"><Relationship Id="rId1" Type="http://schemas.microsoft.com/office/2014/relationships/chartEx" Target="../charts/chartEx5.xml"/></Relationships>
</file>

<file path=xl/drawings/_rels/drawing6.xml.rels><?xml version="1.0" encoding="UTF-8" standalone="yes"?>
<Relationships xmlns="http://schemas.openxmlformats.org/package/2006/relationships"><Relationship Id="rId1" Type="http://schemas.microsoft.com/office/2014/relationships/chartEx" Target="../charts/chartEx6.xml"/></Relationships>
</file>

<file path=xl/drawings/_rels/drawing7.xml.rels><?xml version="1.0" encoding="UTF-8" standalone="yes"?>
<Relationships xmlns="http://schemas.openxmlformats.org/package/2006/relationships"><Relationship Id="rId1" Type="http://schemas.microsoft.com/office/2014/relationships/chartEx" Target="../charts/chartEx7.xml"/></Relationships>
</file>

<file path=xl/drawings/_rels/drawing8.xml.rels><?xml version="1.0" encoding="UTF-8" standalone="yes"?>
<Relationships xmlns="http://schemas.openxmlformats.org/package/2006/relationships"><Relationship Id="rId1" Type="http://schemas.microsoft.com/office/2014/relationships/chartEx" Target="../charts/chartEx8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https://products.office.com/en-us/compare-all-microsoft-office-products?tab=1&amp;wt.mc_id=AID573689_QSG_147419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47624</xdr:colOff>
      <xdr:row>5</xdr:row>
      <xdr:rowOff>33336</xdr:rowOff>
    </xdr:from>
    <xdr:to>
      <xdr:col>15</xdr:col>
      <xdr:colOff>590549</xdr:colOff>
      <xdr:row>27</xdr:row>
      <xdr:rowOff>28575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圖表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zh-TW" altLang="en-US" sz="1100"/>
                <a:t>此圖表在您的 Excel 版本中無法使用。
若編輯此圖案或將此活頁簿儲存為不同格式，將永久破壞圖表。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1</xdr:row>
      <xdr:rowOff>52386</xdr:rowOff>
    </xdr:from>
    <xdr:to>
      <xdr:col>17</xdr:col>
      <xdr:colOff>581025</xdr:colOff>
      <xdr:row>22</xdr:row>
      <xdr:rowOff>209549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圖表 2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zh-TW" altLang="en-US" sz="1100"/>
                <a:t>此圖表在您的 Excel 版本中無法使用。
若編輯此圖案或將此活頁簿儲存為不同格式，將永久破壞圖表。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104774</xdr:colOff>
      <xdr:row>1</xdr:row>
      <xdr:rowOff>71436</xdr:rowOff>
    </xdr:from>
    <xdr:to>
      <xdr:col>18</xdr:col>
      <xdr:colOff>647699</xdr:colOff>
      <xdr:row>23</xdr:row>
      <xdr:rowOff>66675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圖表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zh-TW" altLang="en-US" sz="1100"/>
                <a:t>此圖表在您的 Excel 版本中無法使用。
若編輯此圖案或將此活頁簿儲存為不同格式，將永久破壞圖表。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642936</xdr:colOff>
      <xdr:row>16</xdr:row>
      <xdr:rowOff>157161</xdr:rowOff>
    </xdr:from>
    <xdr:to>
      <xdr:col>16</xdr:col>
      <xdr:colOff>304800</xdr:colOff>
      <xdr:row>38</xdr:row>
      <xdr:rowOff>142875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圖表 3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zh-TW" altLang="en-US" sz="1100"/>
                <a:t>此圖表在您的 Excel 版本中無法使用。
若編輯此圖案或將此活頁簿儲存為不同格式，將永久破壞圖表。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9525</xdr:colOff>
      <xdr:row>3</xdr:row>
      <xdr:rowOff>76200</xdr:rowOff>
    </xdr:from>
    <xdr:to>
      <xdr:col>13</xdr:col>
      <xdr:colOff>95250</xdr:colOff>
      <xdr:row>13</xdr:row>
      <xdr:rowOff>200025</xdr:rowOff>
    </xdr:to>
    <xdr:pic>
      <xdr:nvPicPr>
        <xdr:cNvPr id="5" name="圖片 4" descr="盒鬚圖範例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800100"/>
          <a:ext cx="4200525" cy="2562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404811</xdr:colOff>
      <xdr:row>1</xdr:row>
      <xdr:rowOff>61911</xdr:rowOff>
    </xdr:from>
    <xdr:to>
      <xdr:col>14</xdr:col>
      <xdr:colOff>676274</xdr:colOff>
      <xdr:row>19</xdr:row>
      <xdr:rowOff>104774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圖表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zh-TW" altLang="en-US" sz="1100"/>
                <a:t>此圖表在您的 Excel 版本中無法使用。
若編輯此圖案或將此活頁簿儲存為不同格式，將永久破壞圖表。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1</xdr:row>
      <xdr:rowOff>114300</xdr:rowOff>
    </xdr:from>
    <xdr:to>
      <xdr:col>13</xdr:col>
      <xdr:colOff>638175</xdr:colOff>
      <xdr:row>19</xdr:row>
      <xdr:rowOff>195262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圖表 2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zh-TW" altLang="en-US" sz="1100"/>
                <a:t>此圖表在您的 Excel 版本中無法使用。
若編輯此圖案或將此活頁簿儲存為不同格式，將永久破壞圖表。</a:t>
              </a:r>
            </a:p>
          </xdr:txBody>
        </xdr:sp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3</xdr:row>
      <xdr:rowOff>90487</xdr:rowOff>
    </xdr:from>
    <xdr:to>
      <xdr:col>14</xdr:col>
      <xdr:colOff>247650</xdr:colOff>
      <xdr:row>23</xdr:row>
      <xdr:rowOff>200025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圖表 2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zh-TW" altLang="en-US" sz="1100"/>
                <a:t>此圖表在您的 Excel 版本中無法使用。
若編輯此圖案或將此活頁簿儲存為不同格式，將永久破壞圖表。</a:t>
              </a:r>
            </a:p>
          </xdr:txBody>
        </xdr:sp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1</xdr:row>
      <xdr:rowOff>23811</xdr:rowOff>
    </xdr:from>
    <xdr:to>
      <xdr:col>15</xdr:col>
      <xdr:colOff>504825</xdr:colOff>
      <xdr:row>15</xdr:row>
      <xdr:rowOff>104774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圖表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zh-TW" altLang="en-US" sz="1100"/>
                <a:t>此圖表在您的 Excel 版本中無法使用。
若編輯此圖案或將此活頁簿儲存為不同格式，將永久破壞圖表。</a:t>
              </a:r>
            </a:p>
          </xdr:txBody>
        </xdr:sp>
      </mc:Fallback>
    </mc:AlternateContent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6</xdr:row>
      <xdr:rowOff>28575</xdr:rowOff>
    </xdr:from>
    <xdr:to>
      <xdr:col>9</xdr:col>
      <xdr:colOff>580867</xdr:colOff>
      <xdr:row>16</xdr:row>
      <xdr:rowOff>200025</xdr:rowOff>
    </xdr:to>
    <xdr:pic>
      <xdr:nvPicPr>
        <xdr:cNvPr id="2" name="圖片 1" descr="顯示準銷售案源的漏斗圖；階段列在第一欄，值列在第二欄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4" y="1476375"/>
          <a:ext cx="6686393" cy="2609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1</xdr:col>
      <xdr:colOff>514350</xdr:colOff>
      <xdr:row>21</xdr:row>
      <xdr:rowOff>123825</xdr:rowOff>
    </xdr:to>
    <xdr:pic>
      <xdr:nvPicPr>
        <xdr:cNvPr id="3" name="圖片 2" descr="試用 Office 365 或最新版本的 Excel">
          <a:hlinkClick xmlns:r="http://schemas.openxmlformats.org/officeDocument/2006/relationships" r:id="rId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3514725"/>
          <a:ext cx="120015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hart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趨勢線"/>
      <sheetName val="趨勢線-練習"/>
      <sheetName val="股價趨勢線"/>
      <sheetName val="股價趨勢線-練習"/>
      <sheetName val="工作表5"/>
    </sheetNames>
    <sheetDataSet>
      <sheetData sheetId="0">
        <row r="1">
          <cell r="B1" t="str">
            <v>每月所得</v>
          </cell>
        </row>
        <row r="2">
          <cell r="A2">
            <v>15</v>
          </cell>
          <cell r="B2">
            <v>6000</v>
          </cell>
        </row>
        <row r="3">
          <cell r="A3">
            <v>20</v>
          </cell>
          <cell r="B3">
            <v>10000</v>
          </cell>
        </row>
        <row r="4">
          <cell r="A4">
            <v>25</v>
          </cell>
          <cell r="B4">
            <v>15000</v>
          </cell>
        </row>
        <row r="5">
          <cell r="A5">
            <v>30</v>
          </cell>
          <cell r="B5">
            <v>26000</v>
          </cell>
        </row>
        <row r="6">
          <cell r="A6">
            <v>35</v>
          </cell>
          <cell r="B6">
            <v>35000</v>
          </cell>
        </row>
        <row r="7">
          <cell r="A7">
            <v>40</v>
          </cell>
          <cell r="B7">
            <v>42000</v>
          </cell>
        </row>
        <row r="8">
          <cell r="A8">
            <v>45</v>
          </cell>
          <cell r="B8">
            <v>50500</v>
          </cell>
        </row>
        <row r="9">
          <cell r="A9">
            <v>50</v>
          </cell>
          <cell r="B9">
            <v>40500</v>
          </cell>
        </row>
        <row r="10">
          <cell r="A10">
            <v>55</v>
          </cell>
          <cell r="B10">
            <v>37650</v>
          </cell>
        </row>
        <row r="11">
          <cell r="A11">
            <v>60</v>
          </cell>
          <cell r="B11">
            <v>30500</v>
          </cell>
        </row>
        <row r="12">
          <cell r="A12">
            <v>65</v>
          </cell>
          <cell r="B12">
            <v>25000</v>
          </cell>
        </row>
        <row r="13">
          <cell r="A13">
            <v>70</v>
          </cell>
          <cell r="B13">
            <v>15800</v>
          </cell>
        </row>
        <row r="14">
          <cell r="A14">
            <v>75</v>
          </cell>
          <cell r="B14">
            <v>10200</v>
          </cell>
        </row>
        <row r="15">
          <cell r="A15">
            <v>80</v>
          </cell>
          <cell r="B15">
            <v>8000</v>
          </cell>
        </row>
      </sheetData>
      <sheetData sheetId="1">
        <row r="1">
          <cell r="B1" t="str">
            <v>每月所得</v>
          </cell>
        </row>
        <row r="2">
          <cell r="A2">
            <v>15</v>
          </cell>
          <cell r="B2">
            <v>6000</v>
          </cell>
        </row>
        <row r="3">
          <cell r="A3">
            <v>20</v>
          </cell>
          <cell r="B3">
            <v>10000</v>
          </cell>
        </row>
        <row r="4">
          <cell r="A4">
            <v>25</v>
          </cell>
          <cell r="B4">
            <v>15000</v>
          </cell>
        </row>
        <row r="5">
          <cell r="A5">
            <v>30</v>
          </cell>
          <cell r="B5">
            <v>26000</v>
          </cell>
        </row>
        <row r="6">
          <cell r="A6">
            <v>35</v>
          </cell>
          <cell r="B6">
            <v>35000</v>
          </cell>
        </row>
        <row r="7">
          <cell r="A7">
            <v>40</v>
          </cell>
          <cell r="B7">
            <v>42000</v>
          </cell>
        </row>
        <row r="8">
          <cell r="A8">
            <v>45</v>
          </cell>
          <cell r="B8">
            <v>50500</v>
          </cell>
        </row>
        <row r="9">
          <cell r="A9">
            <v>50</v>
          </cell>
          <cell r="B9">
            <v>40500</v>
          </cell>
        </row>
        <row r="10">
          <cell r="A10">
            <v>55</v>
          </cell>
          <cell r="B10">
            <v>37650</v>
          </cell>
        </row>
        <row r="11">
          <cell r="A11">
            <v>60</v>
          </cell>
          <cell r="B11">
            <v>30500</v>
          </cell>
        </row>
        <row r="12">
          <cell r="A12">
            <v>65</v>
          </cell>
          <cell r="B12">
            <v>25000</v>
          </cell>
        </row>
        <row r="13">
          <cell r="A13">
            <v>70</v>
          </cell>
          <cell r="B13">
            <v>15800</v>
          </cell>
        </row>
        <row r="14">
          <cell r="A14">
            <v>75</v>
          </cell>
          <cell r="B14">
            <v>10200</v>
          </cell>
        </row>
        <row r="15">
          <cell r="A15">
            <v>80</v>
          </cell>
          <cell r="B15">
            <v>8000</v>
          </cell>
        </row>
      </sheetData>
      <sheetData sheetId="2">
        <row r="1">
          <cell r="B1" t="str">
            <v>成交量</v>
          </cell>
          <cell r="C1" t="str">
            <v>開盤價</v>
          </cell>
          <cell r="D1" t="str">
            <v>最高價</v>
          </cell>
          <cell r="E1" t="str">
            <v>最低價</v>
          </cell>
          <cell r="F1" t="str">
            <v>收盤價</v>
          </cell>
        </row>
        <row r="2">
          <cell r="A2">
            <v>41246</v>
          </cell>
          <cell r="B2">
            <v>1200</v>
          </cell>
          <cell r="C2">
            <v>52</v>
          </cell>
          <cell r="D2">
            <v>56</v>
          </cell>
          <cell r="E2">
            <v>50</v>
          </cell>
          <cell r="F2">
            <v>54</v>
          </cell>
        </row>
        <row r="3">
          <cell r="A3">
            <v>41247</v>
          </cell>
          <cell r="B3">
            <v>1250</v>
          </cell>
          <cell r="C3">
            <v>53</v>
          </cell>
          <cell r="D3">
            <v>56</v>
          </cell>
          <cell r="E3">
            <v>52</v>
          </cell>
          <cell r="F3">
            <v>55</v>
          </cell>
        </row>
        <row r="4">
          <cell r="A4">
            <v>41248</v>
          </cell>
          <cell r="B4">
            <v>1500</v>
          </cell>
          <cell r="C4">
            <v>56</v>
          </cell>
          <cell r="D4">
            <v>62</v>
          </cell>
          <cell r="E4">
            <v>56</v>
          </cell>
          <cell r="F4">
            <v>60</v>
          </cell>
        </row>
        <row r="5">
          <cell r="A5">
            <v>41249</v>
          </cell>
          <cell r="B5">
            <v>1600</v>
          </cell>
          <cell r="C5">
            <v>62</v>
          </cell>
          <cell r="D5">
            <v>62</v>
          </cell>
          <cell r="E5">
            <v>58</v>
          </cell>
          <cell r="F5">
            <v>60</v>
          </cell>
        </row>
        <row r="6">
          <cell r="A6">
            <v>41250</v>
          </cell>
          <cell r="B6">
            <v>2500</v>
          </cell>
          <cell r="C6">
            <v>60</v>
          </cell>
          <cell r="D6">
            <v>60</v>
          </cell>
          <cell r="E6">
            <v>56</v>
          </cell>
          <cell r="F6">
            <v>58</v>
          </cell>
        </row>
        <row r="7">
          <cell r="A7">
            <v>41253</v>
          </cell>
          <cell r="B7">
            <v>2400</v>
          </cell>
          <cell r="C7">
            <v>56</v>
          </cell>
          <cell r="D7">
            <v>57</v>
          </cell>
          <cell r="E7">
            <v>52</v>
          </cell>
          <cell r="F7">
            <v>54</v>
          </cell>
        </row>
        <row r="8">
          <cell r="A8">
            <v>41254</v>
          </cell>
          <cell r="B8">
            <v>3000</v>
          </cell>
          <cell r="C8">
            <v>54</v>
          </cell>
          <cell r="D8">
            <v>55</v>
          </cell>
          <cell r="E8">
            <v>50</v>
          </cell>
          <cell r="F8">
            <v>52</v>
          </cell>
        </row>
        <row r="9">
          <cell r="A9">
            <v>41255</v>
          </cell>
          <cell r="B9">
            <v>3600</v>
          </cell>
          <cell r="C9">
            <v>50</v>
          </cell>
          <cell r="D9">
            <v>55</v>
          </cell>
          <cell r="E9">
            <v>45</v>
          </cell>
          <cell r="F9">
            <v>50</v>
          </cell>
        </row>
        <row r="10">
          <cell r="A10">
            <v>41256</v>
          </cell>
          <cell r="B10">
            <v>3000</v>
          </cell>
          <cell r="C10">
            <v>50</v>
          </cell>
          <cell r="D10">
            <v>56</v>
          </cell>
          <cell r="E10">
            <v>48</v>
          </cell>
          <cell r="F10">
            <v>54</v>
          </cell>
        </row>
        <row r="11">
          <cell r="A11">
            <v>41257</v>
          </cell>
          <cell r="B11">
            <v>2560</v>
          </cell>
          <cell r="C11">
            <v>55</v>
          </cell>
          <cell r="D11">
            <v>58</v>
          </cell>
          <cell r="E11">
            <v>53</v>
          </cell>
          <cell r="F11">
            <v>58</v>
          </cell>
        </row>
        <row r="12">
          <cell r="A12">
            <v>41260</v>
          </cell>
          <cell r="B12">
            <v>2000</v>
          </cell>
          <cell r="C12">
            <v>60</v>
          </cell>
          <cell r="D12">
            <v>66</v>
          </cell>
          <cell r="E12">
            <v>60</v>
          </cell>
          <cell r="F12">
            <v>66</v>
          </cell>
        </row>
        <row r="13">
          <cell r="A13">
            <v>41261</v>
          </cell>
          <cell r="B13">
            <v>2200</v>
          </cell>
          <cell r="C13">
            <v>66</v>
          </cell>
          <cell r="D13">
            <v>70</v>
          </cell>
          <cell r="E13">
            <v>64</v>
          </cell>
          <cell r="F13">
            <v>70</v>
          </cell>
        </row>
        <row r="14">
          <cell r="A14">
            <v>41262</v>
          </cell>
          <cell r="B14">
            <v>2000</v>
          </cell>
          <cell r="C14">
            <v>71</v>
          </cell>
          <cell r="D14">
            <v>76</v>
          </cell>
          <cell r="E14">
            <v>70</v>
          </cell>
          <cell r="F14">
            <v>75</v>
          </cell>
        </row>
        <row r="15">
          <cell r="A15">
            <v>41263</v>
          </cell>
          <cell r="B15">
            <v>1800</v>
          </cell>
          <cell r="C15">
            <v>74</v>
          </cell>
          <cell r="D15">
            <v>78</v>
          </cell>
          <cell r="E15">
            <v>70</v>
          </cell>
          <cell r="F15">
            <v>76</v>
          </cell>
        </row>
      </sheetData>
      <sheetData sheetId="3">
        <row r="1">
          <cell r="B1" t="str">
            <v>成交量</v>
          </cell>
          <cell r="C1" t="str">
            <v>開盤價</v>
          </cell>
          <cell r="D1" t="str">
            <v>最高價</v>
          </cell>
          <cell r="E1" t="str">
            <v>最低價</v>
          </cell>
          <cell r="F1" t="str">
            <v>收盤價</v>
          </cell>
        </row>
        <row r="2">
          <cell r="A2">
            <v>41246</v>
          </cell>
          <cell r="B2">
            <v>1200</v>
          </cell>
          <cell r="C2">
            <v>52</v>
          </cell>
          <cell r="D2">
            <v>56</v>
          </cell>
          <cell r="E2">
            <v>50</v>
          </cell>
          <cell r="F2">
            <v>54</v>
          </cell>
        </row>
        <row r="3">
          <cell r="A3">
            <v>41247</v>
          </cell>
          <cell r="B3">
            <v>1250</v>
          </cell>
          <cell r="C3">
            <v>53</v>
          </cell>
          <cell r="D3">
            <v>56</v>
          </cell>
          <cell r="E3">
            <v>52</v>
          </cell>
          <cell r="F3">
            <v>55</v>
          </cell>
        </row>
        <row r="4">
          <cell r="A4">
            <v>41248</v>
          </cell>
          <cell r="B4">
            <v>1500</v>
          </cell>
          <cell r="C4">
            <v>56</v>
          </cell>
          <cell r="D4">
            <v>62</v>
          </cell>
          <cell r="E4">
            <v>56</v>
          </cell>
          <cell r="F4">
            <v>60</v>
          </cell>
        </row>
        <row r="5">
          <cell r="A5">
            <v>41249</v>
          </cell>
          <cell r="B5">
            <v>1600</v>
          </cell>
          <cell r="C5">
            <v>62</v>
          </cell>
          <cell r="D5">
            <v>62</v>
          </cell>
          <cell r="E5">
            <v>58</v>
          </cell>
          <cell r="F5">
            <v>60</v>
          </cell>
        </row>
        <row r="6">
          <cell r="A6">
            <v>41250</v>
          </cell>
          <cell r="B6">
            <v>2500</v>
          </cell>
          <cell r="C6">
            <v>60</v>
          </cell>
          <cell r="D6">
            <v>60</v>
          </cell>
          <cell r="E6">
            <v>56</v>
          </cell>
          <cell r="F6">
            <v>58</v>
          </cell>
        </row>
        <row r="7">
          <cell r="A7">
            <v>41253</v>
          </cell>
          <cell r="B7">
            <v>2400</v>
          </cell>
          <cell r="C7">
            <v>56</v>
          </cell>
          <cell r="D7">
            <v>57</v>
          </cell>
          <cell r="E7">
            <v>52</v>
          </cell>
          <cell r="F7">
            <v>54</v>
          </cell>
        </row>
        <row r="8">
          <cell r="A8">
            <v>41254</v>
          </cell>
          <cell r="B8">
            <v>3000</v>
          </cell>
          <cell r="C8">
            <v>54</v>
          </cell>
          <cell r="D8">
            <v>55</v>
          </cell>
          <cell r="E8">
            <v>50</v>
          </cell>
          <cell r="F8">
            <v>52</v>
          </cell>
        </row>
        <row r="9">
          <cell r="A9">
            <v>41255</v>
          </cell>
          <cell r="B9">
            <v>3600</v>
          </cell>
          <cell r="C9">
            <v>50</v>
          </cell>
          <cell r="D9">
            <v>55</v>
          </cell>
          <cell r="E9">
            <v>45</v>
          </cell>
          <cell r="F9">
            <v>50</v>
          </cell>
        </row>
        <row r="10">
          <cell r="A10">
            <v>41256</v>
          </cell>
          <cell r="B10">
            <v>3000</v>
          </cell>
          <cell r="C10">
            <v>50</v>
          </cell>
          <cell r="D10">
            <v>56</v>
          </cell>
          <cell r="E10">
            <v>48</v>
          </cell>
          <cell r="F10">
            <v>54</v>
          </cell>
        </row>
        <row r="11">
          <cell r="A11">
            <v>41257</v>
          </cell>
          <cell r="B11">
            <v>2560</v>
          </cell>
          <cell r="C11">
            <v>55</v>
          </cell>
          <cell r="D11">
            <v>58</v>
          </cell>
          <cell r="E11">
            <v>53</v>
          </cell>
          <cell r="F11">
            <v>58</v>
          </cell>
        </row>
        <row r="12">
          <cell r="A12">
            <v>41260</v>
          </cell>
          <cell r="B12">
            <v>2000</v>
          </cell>
          <cell r="C12">
            <v>60</v>
          </cell>
          <cell r="D12">
            <v>66</v>
          </cell>
          <cell r="E12">
            <v>60</v>
          </cell>
          <cell r="F12">
            <v>66</v>
          </cell>
        </row>
        <row r="13">
          <cell r="A13">
            <v>41261</v>
          </cell>
          <cell r="B13">
            <v>2200</v>
          </cell>
          <cell r="C13">
            <v>66</v>
          </cell>
          <cell r="D13">
            <v>70</v>
          </cell>
          <cell r="E13">
            <v>64</v>
          </cell>
          <cell r="F13">
            <v>70</v>
          </cell>
        </row>
        <row r="14">
          <cell r="A14">
            <v>41262</v>
          </cell>
          <cell r="B14">
            <v>2000</v>
          </cell>
          <cell r="C14">
            <v>71</v>
          </cell>
          <cell r="D14">
            <v>76</v>
          </cell>
          <cell r="E14">
            <v>70</v>
          </cell>
          <cell r="F14">
            <v>75</v>
          </cell>
        </row>
        <row r="15">
          <cell r="A15">
            <v>41263</v>
          </cell>
          <cell r="B15">
            <v>1800</v>
          </cell>
          <cell r="C15">
            <v>74</v>
          </cell>
          <cell r="D15">
            <v>78</v>
          </cell>
          <cell r="E15">
            <v>70</v>
          </cell>
          <cell r="F15">
            <v>76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javascript: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D7"/>
  <sheetViews>
    <sheetView tabSelected="1" workbookViewId="0">
      <selection activeCell="H31" sqref="H31"/>
    </sheetView>
  </sheetViews>
  <sheetFormatPr defaultRowHeight="16.5"/>
  <cols>
    <col min="1" max="1" width="15.875" customWidth="1"/>
    <col min="2" max="2" width="17.75" customWidth="1"/>
  </cols>
  <sheetData>
    <row r="1" spans="1:4" ht="20.25">
      <c r="A1" s="14" t="s">
        <v>87</v>
      </c>
      <c r="B1" s="15">
        <v>23201</v>
      </c>
      <c r="D1" s="20" t="s">
        <v>85</v>
      </c>
    </row>
    <row r="2" spans="1:4">
      <c r="A2" s="14" t="s">
        <v>88</v>
      </c>
      <c r="B2" s="15">
        <v>-8273</v>
      </c>
      <c r="C2" s="12"/>
      <c r="D2" s="19"/>
    </row>
    <row r="3" spans="1:4">
      <c r="A3" s="14" t="s">
        <v>89</v>
      </c>
      <c r="B3" s="15">
        <v>14928</v>
      </c>
      <c r="C3" s="12"/>
      <c r="D3" t="s">
        <v>86</v>
      </c>
    </row>
    <row r="4" spans="1:4">
      <c r="A4" s="22" t="s">
        <v>90</v>
      </c>
      <c r="B4" s="15">
        <v>-1151</v>
      </c>
      <c r="C4" s="12"/>
    </row>
    <row r="5" spans="1:4">
      <c r="A5" s="22" t="s">
        <v>91</v>
      </c>
      <c r="B5" s="15">
        <v>13777</v>
      </c>
      <c r="C5" s="12"/>
    </row>
    <row r="6" spans="1:4">
      <c r="C6" s="12"/>
    </row>
    <row r="7" spans="1:4">
      <c r="C7" s="12"/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H1" sqref="H1"/>
    </sheetView>
  </sheetViews>
  <sheetFormatPr defaultRowHeight="16.5"/>
  <cols>
    <col min="1" max="1" width="17.5" bestFit="1" customWidth="1"/>
    <col min="2" max="2" width="21.375" customWidth="1"/>
  </cols>
  <sheetData>
    <row r="1" spans="1:8" ht="21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H1" s="20"/>
    </row>
    <row r="2" spans="1:8" ht="17.25" thickBot="1">
      <c r="A2" s="1" t="s">
        <v>5</v>
      </c>
      <c r="B2" s="2" t="s">
        <v>6</v>
      </c>
      <c r="C2" s="5">
        <v>32430</v>
      </c>
      <c r="D2" s="5">
        <v>25770</v>
      </c>
      <c r="E2" s="5">
        <v>58200</v>
      </c>
      <c r="H2" s="19"/>
    </row>
    <row r="3" spans="1:8" ht="17.25" thickBot="1">
      <c r="A3" s="1" t="s">
        <v>7</v>
      </c>
      <c r="B3" s="2" t="s">
        <v>8</v>
      </c>
      <c r="C3" s="5">
        <v>27435</v>
      </c>
      <c r="D3" s="5">
        <v>21710</v>
      </c>
      <c r="E3" s="5">
        <v>49145</v>
      </c>
    </row>
    <row r="4" spans="1:8" ht="17.25" thickBot="1">
      <c r="A4" s="4" t="s">
        <v>9</v>
      </c>
      <c r="B4" s="2" t="s">
        <v>10</v>
      </c>
      <c r="C4" s="5">
        <v>25435</v>
      </c>
      <c r="D4" s="5">
        <v>20790</v>
      </c>
      <c r="E4" s="5">
        <v>46225</v>
      </c>
    </row>
    <row r="5" spans="1:8" ht="17.25" thickBot="1">
      <c r="A5" s="4" t="s">
        <v>9</v>
      </c>
      <c r="B5" s="2" t="s">
        <v>11</v>
      </c>
      <c r="C5" s="5">
        <v>24440</v>
      </c>
      <c r="D5" s="5">
        <v>18910</v>
      </c>
      <c r="E5" s="5">
        <v>43350</v>
      </c>
    </row>
    <row r="6" spans="1:8" ht="17.25" thickBot="1">
      <c r="A6" s="1" t="s">
        <v>12</v>
      </c>
      <c r="B6" s="2" t="s">
        <v>13</v>
      </c>
      <c r="C6" s="5">
        <v>18445</v>
      </c>
      <c r="D6" s="5">
        <v>17830</v>
      </c>
      <c r="E6" s="5">
        <v>36275</v>
      </c>
    </row>
    <row r="7" spans="1:8" ht="17.25" thickBot="1">
      <c r="A7" s="1" t="s">
        <v>14</v>
      </c>
      <c r="B7" s="2" t="s">
        <v>15</v>
      </c>
      <c r="C7" s="5">
        <v>11635</v>
      </c>
      <c r="D7" s="5">
        <v>17710</v>
      </c>
      <c r="E7" s="5">
        <v>29345</v>
      </c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D22" sqref="D22"/>
    </sheetView>
  </sheetViews>
  <sheetFormatPr defaultRowHeight="16.5"/>
  <cols>
    <col min="1" max="1" width="17.5" bestFit="1" customWidth="1"/>
    <col min="2" max="2" width="21.375" customWidth="1"/>
    <col min="5" max="5" width="10.5" customWidth="1"/>
  </cols>
  <sheetData>
    <row r="1" spans="1:6" ht="17.25" thickBot="1">
      <c r="A1" s="1" t="s">
        <v>0</v>
      </c>
      <c r="B1" s="1" t="s">
        <v>1</v>
      </c>
      <c r="C1" s="1" t="s">
        <v>2</v>
      </c>
      <c r="D1" s="1" t="s">
        <v>3</v>
      </c>
      <c r="E1" s="23" t="s">
        <v>4</v>
      </c>
    </row>
    <row r="2" spans="1:6" ht="17.25" thickBot="1">
      <c r="A2" s="1" t="s">
        <v>5</v>
      </c>
      <c r="B2" s="2" t="s">
        <v>6</v>
      </c>
      <c r="C2" s="5">
        <v>32430</v>
      </c>
      <c r="D2" s="5">
        <v>25770</v>
      </c>
      <c r="E2" s="5">
        <f>C2-D2</f>
        <v>6660</v>
      </c>
      <c r="F2" s="12"/>
    </row>
    <row r="3" spans="1:6" ht="17.25" thickBot="1">
      <c r="A3" s="1" t="s">
        <v>7</v>
      </c>
      <c r="B3" s="2" t="s">
        <v>8</v>
      </c>
      <c r="C3" s="5">
        <v>27435</v>
      </c>
      <c r="D3" s="5">
        <v>21710</v>
      </c>
      <c r="E3" s="5">
        <f>C3-D3</f>
        <v>5725</v>
      </c>
      <c r="F3" s="12"/>
    </row>
    <row r="4" spans="1:6" ht="17.25" thickBot="1">
      <c r="A4" s="4" t="s">
        <v>9</v>
      </c>
      <c r="B4" s="2" t="s">
        <v>10</v>
      </c>
      <c r="C4" s="5">
        <v>25435</v>
      </c>
      <c r="D4" s="5">
        <v>20790</v>
      </c>
      <c r="E4" s="5">
        <f>C4-D4</f>
        <v>4645</v>
      </c>
      <c r="F4" s="12"/>
    </row>
    <row r="5" spans="1:6" ht="17.25" thickBot="1">
      <c r="A5" s="4" t="s">
        <v>9</v>
      </c>
      <c r="B5" s="2" t="s">
        <v>11</v>
      </c>
      <c r="C5" s="5">
        <v>24440</v>
      </c>
      <c r="D5" s="5">
        <v>18910</v>
      </c>
      <c r="E5" s="5">
        <f>C5-D5</f>
        <v>5530</v>
      </c>
      <c r="F5" s="12"/>
    </row>
    <row r="6" spans="1:6" ht="17.25" thickBot="1">
      <c r="A6" s="1" t="s">
        <v>12</v>
      </c>
      <c r="B6" s="2" t="s">
        <v>13</v>
      </c>
      <c r="C6" s="5">
        <v>18445</v>
      </c>
      <c r="D6" s="5">
        <v>17830</v>
      </c>
      <c r="E6" s="5">
        <f>C6-D6</f>
        <v>615</v>
      </c>
      <c r="F6" s="12"/>
    </row>
    <row r="7" spans="1:6" ht="17.25" thickBot="1">
      <c r="A7" s="1" t="s">
        <v>14</v>
      </c>
      <c r="B7" s="2" t="s">
        <v>15</v>
      </c>
      <c r="C7" s="5">
        <v>11635</v>
      </c>
      <c r="D7" s="5">
        <v>17710</v>
      </c>
      <c r="E7" s="5">
        <f>C7-D7</f>
        <v>-6075</v>
      </c>
      <c r="F7" s="12"/>
    </row>
  </sheetData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Q25"/>
  <sheetViews>
    <sheetView workbookViewId="0">
      <selection activeCell="H1" sqref="H1"/>
    </sheetView>
  </sheetViews>
  <sheetFormatPr defaultRowHeight="16.5"/>
  <cols>
    <col min="1" max="1" width="10.5" style="13" customWidth="1"/>
    <col min="2" max="5" width="13" customWidth="1"/>
  </cols>
  <sheetData>
    <row r="1" spans="1:17" ht="20.25">
      <c r="A1" s="14" t="s">
        <v>72</v>
      </c>
      <c r="B1" s="14" t="s">
        <v>80</v>
      </c>
      <c r="C1" s="14" t="s">
        <v>81</v>
      </c>
      <c r="D1" s="14" t="s">
        <v>82</v>
      </c>
      <c r="E1" s="14" t="s">
        <v>82</v>
      </c>
      <c r="H1" s="20" t="s">
        <v>83</v>
      </c>
    </row>
    <row r="2" spans="1:17" ht="20.25">
      <c r="A2" s="14" t="s">
        <v>73</v>
      </c>
      <c r="B2" s="16">
        <v>80</v>
      </c>
      <c r="C2" s="15">
        <f>B5</f>
        <v>80</v>
      </c>
      <c r="D2" s="15">
        <f>C5</f>
        <v>75</v>
      </c>
      <c r="E2" s="15">
        <f>D5</f>
        <v>90</v>
      </c>
      <c r="F2" s="12"/>
      <c r="H2" s="20" t="s">
        <v>84</v>
      </c>
      <c r="Q2" s="21"/>
    </row>
    <row r="3" spans="1:17">
      <c r="A3" s="14" t="s">
        <v>74</v>
      </c>
      <c r="B3" s="16">
        <v>90</v>
      </c>
      <c r="C3" s="15">
        <f t="shared" ref="C3:E18" si="0">B6</f>
        <v>80</v>
      </c>
      <c r="D3" s="15">
        <f t="shared" si="0"/>
        <v>80</v>
      </c>
      <c r="E3" s="15">
        <f t="shared" si="0"/>
        <v>75</v>
      </c>
      <c r="F3" s="12"/>
    </row>
    <row r="4" spans="1:17" ht="30">
      <c r="A4" s="14" t="s">
        <v>75</v>
      </c>
      <c r="B4" s="16">
        <v>75</v>
      </c>
      <c r="C4" s="15">
        <f t="shared" si="0"/>
        <v>90</v>
      </c>
      <c r="D4" s="15">
        <f t="shared" si="0"/>
        <v>80</v>
      </c>
      <c r="E4" s="15">
        <f t="shared" si="0"/>
        <v>80</v>
      </c>
      <c r="F4" s="12"/>
      <c r="Q4" s="18"/>
    </row>
    <row r="5" spans="1:17" ht="30">
      <c r="A5" s="14" t="s">
        <v>76</v>
      </c>
      <c r="B5" s="16">
        <v>80</v>
      </c>
      <c r="C5" s="15">
        <f t="shared" si="0"/>
        <v>75</v>
      </c>
      <c r="D5" s="15">
        <f t="shared" si="0"/>
        <v>90</v>
      </c>
      <c r="E5" s="15">
        <f t="shared" si="0"/>
        <v>80</v>
      </c>
      <c r="F5" s="12"/>
      <c r="Q5" s="18"/>
    </row>
    <row r="6" spans="1:17">
      <c r="A6" s="14" t="s">
        <v>77</v>
      </c>
      <c r="B6" s="16">
        <v>80</v>
      </c>
      <c r="C6" s="15">
        <f t="shared" si="0"/>
        <v>80</v>
      </c>
      <c r="D6" s="15">
        <f t="shared" si="0"/>
        <v>75</v>
      </c>
      <c r="E6" s="15">
        <f t="shared" si="0"/>
        <v>90</v>
      </c>
      <c r="F6" s="12"/>
    </row>
    <row r="7" spans="1:17">
      <c r="A7" s="14" t="s">
        <v>78</v>
      </c>
      <c r="B7" s="16">
        <v>90</v>
      </c>
      <c r="C7" s="15">
        <f t="shared" si="0"/>
        <v>80</v>
      </c>
      <c r="D7" s="15">
        <f t="shared" si="0"/>
        <v>80</v>
      </c>
      <c r="E7" s="15">
        <f t="shared" si="0"/>
        <v>75</v>
      </c>
      <c r="F7" s="12"/>
    </row>
    <row r="8" spans="1:17">
      <c r="A8" s="14" t="s">
        <v>79</v>
      </c>
      <c r="B8" s="16">
        <v>75</v>
      </c>
      <c r="C8" s="15">
        <f t="shared" si="0"/>
        <v>90</v>
      </c>
      <c r="D8" s="15">
        <f t="shared" si="0"/>
        <v>80</v>
      </c>
      <c r="E8" s="15">
        <f t="shared" si="0"/>
        <v>80</v>
      </c>
    </row>
    <row r="9" spans="1:17">
      <c r="A9" s="14" t="s">
        <v>73</v>
      </c>
      <c r="B9" s="16">
        <v>80</v>
      </c>
      <c r="C9" s="15">
        <f t="shared" si="0"/>
        <v>75</v>
      </c>
      <c r="D9" s="15">
        <f t="shared" si="0"/>
        <v>90</v>
      </c>
      <c r="E9" s="15">
        <f t="shared" si="0"/>
        <v>80</v>
      </c>
    </row>
    <row r="10" spans="1:17">
      <c r="A10" s="14" t="s">
        <v>74</v>
      </c>
      <c r="B10" s="16">
        <v>80</v>
      </c>
      <c r="C10" s="15">
        <f t="shared" si="0"/>
        <v>80</v>
      </c>
      <c r="D10" s="15">
        <f t="shared" si="0"/>
        <v>75</v>
      </c>
      <c r="E10" s="15">
        <f t="shared" si="0"/>
        <v>90</v>
      </c>
    </row>
    <row r="11" spans="1:17">
      <c r="A11" s="14" t="s">
        <v>75</v>
      </c>
      <c r="B11" s="16">
        <v>90</v>
      </c>
      <c r="C11" s="15">
        <f t="shared" si="0"/>
        <v>80</v>
      </c>
      <c r="D11" s="15">
        <f t="shared" si="0"/>
        <v>80</v>
      </c>
      <c r="E11" s="15">
        <f t="shared" si="0"/>
        <v>75</v>
      </c>
    </row>
    <row r="12" spans="1:17">
      <c r="A12" s="14" t="s">
        <v>76</v>
      </c>
      <c r="B12" s="16">
        <v>75</v>
      </c>
      <c r="C12" s="15">
        <f t="shared" si="0"/>
        <v>90</v>
      </c>
      <c r="D12" s="15">
        <f t="shared" si="0"/>
        <v>80</v>
      </c>
      <c r="E12" s="15">
        <f t="shared" si="0"/>
        <v>80</v>
      </c>
    </row>
    <row r="13" spans="1:17">
      <c r="A13" s="14" t="s">
        <v>77</v>
      </c>
      <c r="B13" s="16">
        <v>80</v>
      </c>
      <c r="C13" s="15">
        <f t="shared" si="0"/>
        <v>75</v>
      </c>
      <c r="D13" s="15">
        <f t="shared" si="0"/>
        <v>90</v>
      </c>
      <c r="E13" s="15">
        <f t="shared" si="0"/>
        <v>80</v>
      </c>
    </row>
    <row r="14" spans="1:17">
      <c r="A14" s="14" t="s">
        <v>78</v>
      </c>
      <c r="B14" s="16">
        <v>80</v>
      </c>
      <c r="C14" s="15">
        <f t="shared" si="0"/>
        <v>80</v>
      </c>
      <c r="D14" s="15">
        <f t="shared" si="0"/>
        <v>75</v>
      </c>
      <c r="E14" s="15">
        <f t="shared" si="0"/>
        <v>90</v>
      </c>
    </row>
    <row r="15" spans="1:17">
      <c r="A15" s="14" t="s">
        <v>79</v>
      </c>
      <c r="B15" s="16">
        <v>90</v>
      </c>
      <c r="C15" s="15">
        <f t="shared" si="0"/>
        <v>80</v>
      </c>
      <c r="D15" s="15">
        <f t="shared" si="0"/>
        <v>80</v>
      </c>
      <c r="E15" s="15">
        <f t="shared" si="0"/>
        <v>75</v>
      </c>
    </row>
    <row r="16" spans="1:17">
      <c r="A16" s="14" t="s">
        <v>73</v>
      </c>
      <c r="B16" s="16">
        <v>75</v>
      </c>
      <c r="C16" s="15">
        <f t="shared" si="0"/>
        <v>90</v>
      </c>
      <c r="D16" s="15">
        <f t="shared" si="0"/>
        <v>80</v>
      </c>
      <c r="E16" s="15">
        <f t="shared" si="0"/>
        <v>80</v>
      </c>
    </row>
    <row r="17" spans="1:5">
      <c r="A17" s="14" t="s">
        <v>74</v>
      </c>
      <c r="B17" s="16">
        <v>80</v>
      </c>
      <c r="C17" s="15">
        <f t="shared" si="0"/>
        <v>75</v>
      </c>
      <c r="D17" s="15">
        <f t="shared" si="0"/>
        <v>90</v>
      </c>
      <c r="E17" s="15">
        <f t="shared" si="0"/>
        <v>80</v>
      </c>
    </row>
    <row r="18" spans="1:5">
      <c r="A18" s="14" t="s">
        <v>75</v>
      </c>
      <c r="B18" s="16">
        <v>80</v>
      </c>
      <c r="C18" s="15">
        <f t="shared" si="0"/>
        <v>80</v>
      </c>
      <c r="D18" s="15">
        <f t="shared" ref="D18:E18" si="1">C21</f>
        <v>75</v>
      </c>
      <c r="E18" s="15">
        <f t="shared" si="1"/>
        <v>90</v>
      </c>
    </row>
    <row r="19" spans="1:5">
      <c r="A19" s="14" t="s">
        <v>76</v>
      </c>
      <c r="B19" s="16">
        <v>90</v>
      </c>
      <c r="C19" s="15">
        <f t="shared" ref="C19:E19" si="2">B22</f>
        <v>80</v>
      </c>
      <c r="D19" s="15">
        <f t="shared" si="2"/>
        <v>80</v>
      </c>
      <c r="E19" s="15">
        <f t="shared" si="2"/>
        <v>75</v>
      </c>
    </row>
    <row r="20" spans="1:5">
      <c r="A20" s="14" t="s">
        <v>77</v>
      </c>
      <c r="B20" s="16">
        <v>75</v>
      </c>
      <c r="C20" s="15">
        <f t="shared" ref="C20:D20" si="3">B23</f>
        <v>90</v>
      </c>
      <c r="D20" s="15">
        <f>B2</f>
        <v>80</v>
      </c>
      <c r="E20" s="15">
        <f t="shared" ref="E20:E23" si="4">D23</f>
        <v>80</v>
      </c>
    </row>
    <row r="21" spans="1:5">
      <c r="A21" s="14" t="s">
        <v>78</v>
      </c>
      <c r="B21" s="16">
        <v>80</v>
      </c>
      <c r="C21" s="15">
        <f t="shared" ref="C21:D21" si="5">B24</f>
        <v>75</v>
      </c>
      <c r="D21" s="15">
        <f t="shared" ref="D21:D25" si="6">B3</f>
        <v>90</v>
      </c>
      <c r="E21" s="15">
        <f t="shared" si="4"/>
        <v>80</v>
      </c>
    </row>
    <row r="22" spans="1:5">
      <c r="A22" s="14" t="s">
        <v>79</v>
      </c>
      <c r="B22" s="16">
        <v>80</v>
      </c>
      <c r="C22" s="15">
        <f t="shared" ref="C22:D22" si="7">B25</f>
        <v>80</v>
      </c>
      <c r="D22" s="15">
        <f t="shared" si="6"/>
        <v>75</v>
      </c>
      <c r="E22" s="15">
        <f t="shared" si="4"/>
        <v>90</v>
      </c>
    </row>
    <row r="23" spans="1:5">
      <c r="A23" s="14" t="s">
        <v>73</v>
      </c>
      <c r="B23" s="16">
        <v>90</v>
      </c>
      <c r="C23" s="15">
        <f>B2</f>
        <v>80</v>
      </c>
      <c r="D23" s="15">
        <f t="shared" si="6"/>
        <v>80</v>
      </c>
      <c r="E23" s="15">
        <f>B2</f>
        <v>80</v>
      </c>
    </row>
    <row r="24" spans="1:5">
      <c r="A24" s="14" t="s">
        <v>74</v>
      </c>
      <c r="B24" s="16">
        <v>75</v>
      </c>
      <c r="C24" s="15">
        <f t="shared" ref="C24:C25" si="8">B3</f>
        <v>90</v>
      </c>
      <c r="D24" s="15">
        <f t="shared" si="6"/>
        <v>80</v>
      </c>
      <c r="E24" s="15">
        <f t="shared" ref="E24:E25" si="9">B3</f>
        <v>90</v>
      </c>
    </row>
    <row r="25" spans="1:5">
      <c r="A25" s="14" t="s">
        <v>75</v>
      </c>
      <c r="B25" s="16">
        <v>80</v>
      </c>
      <c r="C25" s="15">
        <f t="shared" si="8"/>
        <v>75</v>
      </c>
      <c r="D25" s="15">
        <f t="shared" si="6"/>
        <v>90</v>
      </c>
      <c r="E25" s="15">
        <f t="shared" si="9"/>
        <v>75</v>
      </c>
    </row>
  </sheetData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I26" sqref="I26"/>
    </sheetView>
  </sheetViews>
  <sheetFormatPr defaultRowHeight="16.5"/>
  <cols>
    <col min="1" max="1" width="17.5" bestFit="1" customWidth="1"/>
    <col min="2" max="2" width="21.375" customWidth="1"/>
  </cols>
  <sheetData>
    <row r="1" spans="1:6" ht="17.2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6" ht="17.25" thickBot="1">
      <c r="A2" s="1" t="s">
        <v>5</v>
      </c>
      <c r="B2" s="2" t="s">
        <v>6</v>
      </c>
      <c r="C2" s="5">
        <v>32430</v>
      </c>
      <c r="D2" s="5">
        <v>25770</v>
      </c>
      <c r="E2" s="5">
        <v>58200</v>
      </c>
      <c r="F2" s="12"/>
    </row>
    <row r="3" spans="1:6" ht="17.25" thickBot="1">
      <c r="A3" s="1" t="s">
        <v>7</v>
      </c>
      <c r="B3" s="2" t="s">
        <v>8</v>
      </c>
      <c r="C3" s="5">
        <v>27435</v>
      </c>
      <c r="D3" s="5">
        <v>21710</v>
      </c>
      <c r="E3" s="5">
        <v>49145</v>
      </c>
      <c r="F3" s="12"/>
    </row>
    <row r="4" spans="1:6" ht="17.25" thickBot="1">
      <c r="A4" s="4" t="s">
        <v>9</v>
      </c>
      <c r="B4" s="2" t="s">
        <v>10</v>
      </c>
      <c r="C4" s="5">
        <v>25435</v>
      </c>
      <c r="D4" s="5">
        <v>20790</v>
      </c>
      <c r="E4" s="5">
        <v>46225</v>
      </c>
      <c r="F4" s="12"/>
    </row>
    <row r="5" spans="1:6" ht="17.25" thickBot="1">
      <c r="A5" s="4" t="s">
        <v>9</v>
      </c>
      <c r="B5" s="2" t="s">
        <v>11</v>
      </c>
      <c r="C5" s="5">
        <v>24440</v>
      </c>
      <c r="D5" s="5">
        <v>18910</v>
      </c>
      <c r="E5" s="5">
        <v>43350</v>
      </c>
      <c r="F5" s="12"/>
    </row>
    <row r="6" spans="1:6" ht="17.25" thickBot="1">
      <c r="A6" s="1" t="s">
        <v>12</v>
      </c>
      <c r="B6" s="2" t="s">
        <v>13</v>
      </c>
      <c r="C6" s="5">
        <v>18445</v>
      </c>
      <c r="D6" s="5">
        <v>17830</v>
      </c>
      <c r="E6" s="5">
        <v>36275</v>
      </c>
      <c r="F6" s="12"/>
    </row>
    <row r="7" spans="1:6" ht="17.25" thickBot="1">
      <c r="A7" s="1" t="s">
        <v>14</v>
      </c>
      <c r="B7" s="2" t="s">
        <v>15</v>
      </c>
      <c r="C7" s="5">
        <v>11635</v>
      </c>
      <c r="D7" s="5">
        <v>17710</v>
      </c>
      <c r="E7" s="5">
        <v>29345</v>
      </c>
      <c r="F7" s="12"/>
    </row>
  </sheetData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6"/>
  <sheetViews>
    <sheetView workbookViewId="0">
      <selection activeCell="K26" sqref="K26"/>
    </sheetView>
  </sheetViews>
  <sheetFormatPr defaultRowHeight="16.5"/>
  <sheetData>
    <row r="1" spans="1:4">
      <c r="A1" t="s">
        <v>31</v>
      </c>
      <c r="B1" t="s">
        <v>32</v>
      </c>
      <c r="C1" t="s">
        <v>33</v>
      </c>
      <c r="D1" t="s">
        <v>34</v>
      </c>
    </row>
    <row r="2" spans="1:4">
      <c r="A2" t="s">
        <v>35</v>
      </c>
      <c r="B2" t="s">
        <v>36</v>
      </c>
      <c r="D2">
        <v>2</v>
      </c>
    </row>
    <row r="3" spans="1:4">
      <c r="B3" t="s">
        <v>41</v>
      </c>
      <c r="C3" t="s">
        <v>37</v>
      </c>
      <c r="D3">
        <v>1</v>
      </c>
    </row>
    <row r="4" spans="1:4">
      <c r="C4" t="s">
        <v>38</v>
      </c>
      <c r="D4">
        <v>8</v>
      </c>
    </row>
    <row r="5" spans="1:4">
      <c r="C5" t="s">
        <v>39</v>
      </c>
      <c r="D5">
        <v>5</v>
      </c>
    </row>
    <row r="6" spans="1:4">
      <c r="C6" t="s">
        <v>40</v>
      </c>
      <c r="D6">
        <v>2</v>
      </c>
    </row>
    <row r="7" spans="1:4">
      <c r="B7" t="s">
        <v>42</v>
      </c>
      <c r="D7">
        <v>-1</v>
      </c>
    </row>
    <row r="8" spans="1:4">
      <c r="A8" t="s">
        <v>52</v>
      </c>
      <c r="B8" t="s">
        <v>43</v>
      </c>
      <c r="D8">
        <v>-4</v>
      </c>
    </row>
    <row r="9" spans="1:4">
      <c r="B9" t="s">
        <v>44</v>
      </c>
      <c r="D9">
        <v>5</v>
      </c>
    </row>
    <row r="10" spans="1:4">
      <c r="B10" t="s">
        <v>45</v>
      </c>
      <c r="D10">
        <v>10</v>
      </c>
    </row>
    <row r="11" spans="1:4">
      <c r="A11" t="s">
        <v>53</v>
      </c>
      <c r="B11" t="s">
        <v>46</v>
      </c>
      <c r="D11">
        <v>22</v>
      </c>
    </row>
    <row r="12" spans="1:4">
      <c r="B12" t="s">
        <v>47</v>
      </c>
      <c r="D12">
        <v>3</v>
      </c>
    </row>
    <row r="13" spans="1:4">
      <c r="B13" t="s">
        <v>48</v>
      </c>
      <c r="D13">
        <v>1</v>
      </c>
    </row>
    <row r="14" spans="1:4">
      <c r="A14" t="s">
        <v>54</v>
      </c>
      <c r="B14" t="s">
        <v>49</v>
      </c>
      <c r="D14">
        <v>8</v>
      </c>
    </row>
    <row r="15" spans="1:4">
      <c r="B15" t="s">
        <v>50</v>
      </c>
      <c r="D15">
        <v>9</v>
      </c>
    </row>
    <row r="16" spans="1:4">
      <c r="B16" t="s">
        <v>51</v>
      </c>
      <c r="D16">
        <v>11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J30" sqref="J30"/>
    </sheetView>
  </sheetViews>
  <sheetFormatPr defaultRowHeight="16.5"/>
  <cols>
    <col min="1" max="1" width="18.25" customWidth="1"/>
    <col min="3" max="3" width="10.625" bestFit="1" customWidth="1"/>
  </cols>
  <sheetData>
    <row r="1" spans="1:3" ht="17.25" thickBot="1">
      <c r="A1" s="7" t="s">
        <v>16</v>
      </c>
      <c r="B1" s="8"/>
      <c r="C1" s="9"/>
    </row>
    <row r="2" spans="1:3" ht="17.25" thickBot="1">
      <c r="A2" s="10" t="s">
        <v>17</v>
      </c>
      <c r="B2" s="10" t="s">
        <v>17</v>
      </c>
      <c r="C2" s="6" t="s">
        <v>18</v>
      </c>
    </row>
    <row r="3" spans="1:3" ht="17.25" thickBot="1">
      <c r="A3" s="11" t="s">
        <v>19</v>
      </c>
      <c r="B3" s="3" t="s">
        <v>20</v>
      </c>
      <c r="C3" s="5">
        <v>13600</v>
      </c>
    </row>
    <row r="4" spans="1:3" ht="17.25" thickBot="1">
      <c r="A4" s="11" t="s">
        <v>19</v>
      </c>
      <c r="B4" s="3" t="s">
        <v>21</v>
      </c>
      <c r="C4" s="5">
        <v>35800</v>
      </c>
    </row>
    <row r="5" spans="1:3" ht="17.25" thickBot="1">
      <c r="A5" s="11" t="s">
        <v>19</v>
      </c>
      <c r="B5" s="3" t="s">
        <v>22</v>
      </c>
      <c r="C5" s="5">
        <v>14300</v>
      </c>
    </row>
    <row r="6" spans="1:3" ht="17.25" thickBot="1">
      <c r="A6" s="11" t="s">
        <v>23</v>
      </c>
      <c r="B6" s="3" t="s">
        <v>20</v>
      </c>
      <c r="C6" s="5">
        <v>10000</v>
      </c>
    </row>
    <row r="7" spans="1:3" ht="17.25" thickBot="1">
      <c r="A7" s="11" t="s">
        <v>23</v>
      </c>
      <c r="B7" s="3" t="s">
        <v>21</v>
      </c>
      <c r="C7" s="5">
        <v>28000</v>
      </c>
    </row>
    <row r="8" spans="1:3" ht="17.25" thickBot="1">
      <c r="A8" s="11" t="s">
        <v>23</v>
      </c>
      <c r="B8" s="3" t="s">
        <v>22</v>
      </c>
      <c r="C8" s="5">
        <v>14300</v>
      </c>
    </row>
    <row r="9" spans="1:3" ht="17.25" thickBot="1">
      <c r="A9" s="11" t="s">
        <v>24</v>
      </c>
      <c r="B9" s="3" t="s">
        <v>20</v>
      </c>
      <c r="C9" s="5">
        <v>7700</v>
      </c>
    </row>
    <row r="10" spans="1:3" ht="17.25" thickBot="1">
      <c r="A10" s="11" t="s">
        <v>24</v>
      </c>
      <c r="B10" s="3" t="s">
        <v>21</v>
      </c>
      <c r="C10" s="5">
        <v>20800</v>
      </c>
    </row>
    <row r="11" spans="1:3" ht="17.25" thickBot="1">
      <c r="A11" s="11" t="s">
        <v>25</v>
      </c>
      <c r="B11" s="3" t="s">
        <v>20</v>
      </c>
      <c r="C11" s="5">
        <v>3800</v>
      </c>
    </row>
    <row r="12" spans="1:3" ht="17.25" thickBot="1">
      <c r="A12" s="11" t="s">
        <v>25</v>
      </c>
      <c r="B12" s="3" t="s">
        <v>21</v>
      </c>
      <c r="C12" s="5">
        <v>13500</v>
      </c>
    </row>
    <row r="13" spans="1:3" ht="17.25" thickBot="1">
      <c r="A13" s="11" t="s">
        <v>26</v>
      </c>
      <c r="B13" s="3" t="s">
        <v>20</v>
      </c>
      <c r="C13" s="5">
        <v>3200</v>
      </c>
    </row>
    <row r="14" spans="1:3" ht="17.25" thickBot="1">
      <c r="A14" s="11" t="s">
        <v>26</v>
      </c>
      <c r="B14" s="3" t="s">
        <v>21</v>
      </c>
      <c r="C14" s="5">
        <v>18900</v>
      </c>
    </row>
    <row r="15" spans="1:3" ht="17.25" thickBot="1">
      <c r="A15" s="11" t="s">
        <v>26</v>
      </c>
      <c r="B15" s="3" t="s">
        <v>27</v>
      </c>
      <c r="C15" s="5">
        <v>1500</v>
      </c>
    </row>
    <row r="16" spans="1:3" ht="17.25" thickBot="1">
      <c r="A16" s="1" t="s">
        <v>28</v>
      </c>
      <c r="B16" s="3" t="s">
        <v>29</v>
      </c>
      <c r="C16" s="3">
        <v>500</v>
      </c>
    </row>
    <row r="17" spans="1:3" ht="17.25" thickBot="1">
      <c r="A17" s="1" t="s">
        <v>30</v>
      </c>
      <c r="B17" s="3" t="s">
        <v>29</v>
      </c>
      <c r="C17" s="3">
        <v>500</v>
      </c>
    </row>
  </sheetData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E8" sqref="E8"/>
    </sheetView>
  </sheetViews>
  <sheetFormatPr defaultRowHeight="16.5"/>
  <sheetData>
    <row r="1" spans="1:6">
      <c r="A1" t="s">
        <v>55</v>
      </c>
      <c r="B1" t="s">
        <v>56</v>
      </c>
      <c r="C1" t="s">
        <v>62</v>
      </c>
      <c r="D1" t="s">
        <v>69</v>
      </c>
      <c r="E1" t="s">
        <v>70</v>
      </c>
      <c r="F1" t="s">
        <v>71</v>
      </c>
    </row>
    <row r="2" spans="1:6">
      <c r="A2" t="s">
        <v>57</v>
      </c>
      <c r="B2" t="s">
        <v>60</v>
      </c>
      <c r="C2" t="s">
        <v>63</v>
      </c>
      <c r="D2">
        <v>30</v>
      </c>
      <c r="E2">
        <v>10</v>
      </c>
      <c r="F2">
        <f>D2*E2</f>
        <v>300</v>
      </c>
    </row>
    <row r="3" spans="1:6">
      <c r="A3" t="s">
        <v>57</v>
      </c>
      <c r="B3" t="s">
        <v>61</v>
      </c>
      <c r="C3" t="s">
        <v>64</v>
      </c>
      <c r="D3">
        <v>60</v>
      </c>
      <c r="E3">
        <v>20</v>
      </c>
      <c r="F3">
        <f t="shared" ref="F3:F21" si="0">D3*E3</f>
        <v>1200</v>
      </c>
    </row>
    <row r="4" spans="1:6">
      <c r="A4" t="s">
        <v>57</v>
      </c>
      <c r="B4" t="s">
        <v>60</v>
      </c>
      <c r="C4" t="s">
        <v>67</v>
      </c>
      <c r="D4">
        <v>30</v>
      </c>
      <c r="E4">
        <v>30</v>
      </c>
      <c r="F4">
        <f t="shared" si="0"/>
        <v>900</v>
      </c>
    </row>
    <row r="5" spans="1:6">
      <c r="A5" t="s">
        <v>57</v>
      </c>
      <c r="B5" t="s">
        <v>61</v>
      </c>
      <c r="C5" t="s">
        <v>65</v>
      </c>
      <c r="D5">
        <v>25</v>
      </c>
      <c r="E5">
        <v>40</v>
      </c>
      <c r="F5">
        <f t="shared" si="0"/>
        <v>1000</v>
      </c>
    </row>
    <row r="6" spans="1:6">
      <c r="A6" t="s">
        <v>58</v>
      </c>
      <c r="B6" t="s">
        <v>60</v>
      </c>
      <c r="C6" t="s">
        <v>68</v>
      </c>
      <c r="D6">
        <v>90</v>
      </c>
      <c r="E6">
        <v>50</v>
      </c>
      <c r="F6">
        <f t="shared" si="0"/>
        <v>4500</v>
      </c>
    </row>
    <row r="7" spans="1:6">
      <c r="A7" t="s">
        <v>58</v>
      </c>
      <c r="B7" t="s">
        <v>61</v>
      </c>
      <c r="C7" t="s">
        <v>66</v>
      </c>
      <c r="D7">
        <v>80</v>
      </c>
      <c r="E7">
        <v>10</v>
      </c>
      <c r="F7">
        <f t="shared" si="0"/>
        <v>800</v>
      </c>
    </row>
    <row r="8" spans="1:6">
      <c r="A8" t="s">
        <v>58</v>
      </c>
      <c r="B8" t="s">
        <v>60</v>
      </c>
      <c r="C8" t="s">
        <v>63</v>
      </c>
      <c r="D8">
        <v>30</v>
      </c>
      <c r="E8">
        <v>20</v>
      </c>
      <c r="F8">
        <f t="shared" si="0"/>
        <v>600</v>
      </c>
    </row>
    <row r="9" spans="1:6">
      <c r="A9" t="s">
        <v>58</v>
      </c>
      <c r="B9" t="s">
        <v>61</v>
      </c>
      <c r="C9" t="s">
        <v>65</v>
      </c>
      <c r="D9">
        <v>25</v>
      </c>
      <c r="E9">
        <v>30</v>
      </c>
      <c r="F9">
        <f t="shared" si="0"/>
        <v>750</v>
      </c>
    </row>
    <row r="10" spans="1:6">
      <c r="A10" t="s">
        <v>58</v>
      </c>
      <c r="B10" t="s">
        <v>60</v>
      </c>
      <c r="C10" t="s">
        <v>67</v>
      </c>
      <c r="D10">
        <v>30</v>
      </c>
      <c r="E10">
        <v>40</v>
      </c>
      <c r="F10">
        <f t="shared" si="0"/>
        <v>1200</v>
      </c>
    </row>
    <row r="11" spans="1:6">
      <c r="A11" t="s">
        <v>58</v>
      </c>
      <c r="B11" t="s">
        <v>61</v>
      </c>
      <c r="C11" t="s">
        <v>64</v>
      </c>
      <c r="E11">
        <v>50</v>
      </c>
      <c r="F11">
        <f t="shared" si="0"/>
        <v>0</v>
      </c>
    </row>
    <row r="12" spans="1:6">
      <c r="A12" t="s">
        <v>58</v>
      </c>
      <c r="B12" t="s">
        <v>60</v>
      </c>
      <c r="C12" t="s">
        <v>63</v>
      </c>
      <c r="D12">
        <v>30</v>
      </c>
      <c r="E12">
        <v>10</v>
      </c>
      <c r="F12">
        <f t="shared" si="0"/>
        <v>300</v>
      </c>
    </row>
    <row r="13" spans="1:6">
      <c r="A13" t="s">
        <v>58</v>
      </c>
      <c r="B13" t="s">
        <v>61</v>
      </c>
      <c r="C13" t="s">
        <v>65</v>
      </c>
      <c r="D13">
        <v>25</v>
      </c>
      <c r="E13">
        <v>20</v>
      </c>
      <c r="F13">
        <f t="shared" si="0"/>
        <v>500</v>
      </c>
    </row>
    <row r="14" spans="1:6">
      <c r="A14" t="s">
        <v>59</v>
      </c>
      <c r="B14" t="s">
        <v>60</v>
      </c>
      <c r="C14" t="s">
        <v>68</v>
      </c>
      <c r="D14">
        <v>90</v>
      </c>
      <c r="E14">
        <v>30</v>
      </c>
      <c r="F14">
        <f t="shared" si="0"/>
        <v>2700</v>
      </c>
    </row>
    <row r="15" spans="1:6">
      <c r="A15" t="s">
        <v>59</v>
      </c>
      <c r="B15" t="s">
        <v>61</v>
      </c>
      <c r="C15" t="s">
        <v>66</v>
      </c>
      <c r="D15">
        <v>80</v>
      </c>
      <c r="E15">
        <v>40</v>
      </c>
      <c r="F15">
        <f t="shared" si="0"/>
        <v>3200</v>
      </c>
    </row>
    <row r="16" spans="1:6">
      <c r="A16" t="s">
        <v>59</v>
      </c>
      <c r="B16" t="s">
        <v>60</v>
      </c>
      <c r="C16" t="s">
        <v>67</v>
      </c>
      <c r="D16">
        <v>30</v>
      </c>
      <c r="E16">
        <v>50</v>
      </c>
      <c r="F16">
        <f t="shared" si="0"/>
        <v>1500</v>
      </c>
    </row>
    <row r="17" spans="1:6">
      <c r="A17" t="s">
        <v>59</v>
      </c>
      <c r="B17" t="s">
        <v>61</v>
      </c>
      <c r="C17" t="s">
        <v>64</v>
      </c>
      <c r="D17">
        <v>60</v>
      </c>
      <c r="E17">
        <v>10</v>
      </c>
      <c r="F17">
        <f t="shared" si="0"/>
        <v>600</v>
      </c>
    </row>
    <row r="18" spans="1:6">
      <c r="A18" t="s">
        <v>59</v>
      </c>
      <c r="B18" t="s">
        <v>61</v>
      </c>
      <c r="C18" t="s">
        <v>65</v>
      </c>
      <c r="D18">
        <v>25</v>
      </c>
      <c r="E18">
        <v>20</v>
      </c>
      <c r="F18">
        <f t="shared" si="0"/>
        <v>500</v>
      </c>
    </row>
    <row r="19" spans="1:6">
      <c r="A19" t="s">
        <v>59</v>
      </c>
      <c r="B19" t="s">
        <v>61</v>
      </c>
      <c r="C19" t="s">
        <v>66</v>
      </c>
      <c r="D19">
        <v>80</v>
      </c>
      <c r="E19">
        <v>30</v>
      </c>
      <c r="F19">
        <f t="shared" si="0"/>
        <v>2400</v>
      </c>
    </row>
    <row r="20" spans="1:6">
      <c r="A20" t="s">
        <v>59</v>
      </c>
      <c r="B20" t="s">
        <v>60</v>
      </c>
      <c r="C20" t="s">
        <v>63</v>
      </c>
      <c r="D20">
        <v>30</v>
      </c>
      <c r="E20">
        <v>40</v>
      </c>
      <c r="F20">
        <f t="shared" si="0"/>
        <v>1200</v>
      </c>
    </row>
    <row r="21" spans="1:6">
      <c r="A21" t="s">
        <v>59</v>
      </c>
      <c r="B21" t="s">
        <v>60</v>
      </c>
      <c r="C21" t="s">
        <v>68</v>
      </c>
      <c r="D21">
        <v>90</v>
      </c>
      <c r="E21">
        <v>50</v>
      </c>
      <c r="F21">
        <f t="shared" si="0"/>
        <v>4500</v>
      </c>
    </row>
  </sheetData>
  <phoneticPr fontId="1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21"/>
  <sheetViews>
    <sheetView workbookViewId="0">
      <selection activeCell="P29" sqref="P29"/>
    </sheetView>
  </sheetViews>
  <sheetFormatPr defaultRowHeight="16.5"/>
  <sheetData>
    <row r="1" spans="1:1" ht="27.75">
      <c r="A1" s="29" t="s">
        <v>96</v>
      </c>
    </row>
    <row r="2" spans="1:1">
      <c r="A2" s="24" t="s">
        <v>92</v>
      </c>
    </row>
    <row r="3" spans="1:1">
      <c r="A3" s="25"/>
    </row>
    <row r="4" spans="1:1">
      <c r="A4" s="26" t="s">
        <v>93</v>
      </c>
    </row>
    <row r="6" spans="1:1" ht="20.25">
      <c r="A6" s="28" t="s">
        <v>94</v>
      </c>
    </row>
    <row r="7" spans="1:1" ht="30">
      <c r="A7" s="17"/>
    </row>
    <row r="8" spans="1:1" ht="30">
      <c r="A8" s="17"/>
    </row>
    <row r="9" spans="1:1">
      <c r="A9" s="25"/>
    </row>
    <row r="10" spans="1:1">
      <c r="A10" s="25"/>
    </row>
    <row r="11" spans="1:1">
      <c r="A11" s="25"/>
    </row>
    <row r="12" spans="1:1">
      <c r="A12" s="25"/>
    </row>
    <row r="13" spans="1:1">
      <c r="A13" s="25"/>
    </row>
    <row r="14" spans="1:1">
      <c r="A14" s="25"/>
    </row>
    <row r="15" spans="1:1">
      <c r="A15" s="25"/>
    </row>
    <row r="16" spans="1:1">
      <c r="A16" s="25"/>
    </row>
    <row r="17" spans="1:1">
      <c r="A17" s="25"/>
    </row>
    <row r="18" spans="1:1">
      <c r="A18" s="25"/>
    </row>
    <row r="19" spans="1:1">
      <c r="A19" s="26" t="s">
        <v>95</v>
      </c>
    </row>
    <row r="20" spans="1:1">
      <c r="A20" s="27"/>
    </row>
    <row r="21" spans="1:1">
      <c r="A21" s="27"/>
    </row>
  </sheetData>
  <phoneticPr fontId="1" type="noConversion"/>
  <hyperlinks>
    <hyperlink ref="A2" r:id="rId1" display="javascript: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瀑布圖</vt:lpstr>
      <vt:lpstr>瀑布圖2</vt:lpstr>
      <vt:lpstr>瀑布圖3</vt:lpstr>
      <vt:lpstr>盒鬚圖</vt:lpstr>
      <vt:lpstr>盒鬚圖 (2)</vt:lpstr>
      <vt:lpstr>放射圖</vt:lpstr>
      <vt:lpstr>放射圖2</vt:lpstr>
      <vt:lpstr>樹狀結構</vt:lpstr>
      <vt:lpstr>漏斗圖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ntucc</dc:creator>
  <cp:lastModifiedBy>SL</cp:lastModifiedBy>
  <dcterms:created xsi:type="dcterms:W3CDTF">2016-03-23T05:36:29Z</dcterms:created>
  <dcterms:modified xsi:type="dcterms:W3CDTF">2017-10-16T08:47:16Z</dcterms:modified>
</cp:coreProperties>
</file>