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filterPrivacy="1" defaultThemeVersion="166925"/>
  <xr:revisionPtr revIDLastSave="0" documentId="8_{96EE396F-BE56-40C9-B07E-27BBB7FE956C}" xr6:coauthVersionLast="47" xr6:coauthVersionMax="47" xr10:uidLastSave="{00000000-0000-0000-0000-000000000000}"/>
  <bookViews>
    <workbookView xWindow="-98" yWindow="-98" windowWidth="28996" windowHeight="15796" xr2:uid="{B36B4624-DED8-40DA-B0FD-A0243CCA1E5A}"/>
  </bookViews>
  <sheets>
    <sheet name="menu" sheetId="2" r:id="rId1"/>
    <sheet name="111-每隔2列換色" sheetId="1" r:id="rId2"/>
    <sheet name="111-每隔5列換色" sheetId="3" r:id="rId3"/>
    <sheet name="111-資料篩選後自動換色" sheetId="4" r:id="rId4"/>
  </sheets>
  <definedNames>
    <definedName name="_xlnm._FilterDatabase" localSheetId="1" hidden="1">'111-每隔2列換色'!$A$3:$H$85</definedName>
    <definedName name="_xlnm._FilterDatabase" localSheetId="2" hidden="1">'111-每隔5列換色'!$A$3:$H$85</definedName>
    <definedName name="_xlnm._FilterDatabase" localSheetId="3" hidden="1">'111-資料篩選後自動換色'!$A$3:$H$85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5" i="4" l="1"/>
  <c r="H84" i="4"/>
  <c r="H83" i="4"/>
  <c r="H82" i="4"/>
  <c r="H81" i="4"/>
  <c r="H80" i="4"/>
  <c r="H79" i="4"/>
  <c r="H78" i="4"/>
  <c r="H77" i="4"/>
  <c r="H76" i="4"/>
  <c r="H75" i="4"/>
  <c r="H74" i="4"/>
  <c r="H73" i="4"/>
  <c r="H72" i="4"/>
  <c r="H71" i="4"/>
  <c r="H70" i="4"/>
  <c r="H69" i="4"/>
  <c r="H68" i="4"/>
  <c r="H67" i="4"/>
  <c r="H66" i="4"/>
  <c r="H65" i="4"/>
  <c r="H64" i="4"/>
  <c r="H63" i="4"/>
  <c r="H62" i="4"/>
  <c r="H61" i="4"/>
  <c r="H60" i="4"/>
  <c r="H59" i="4"/>
  <c r="H58" i="4"/>
  <c r="H57" i="4"/>
  <c r="H56" i="4"/>
  <c r="H55" i="4"/>
  <c r="H54" i="4"/>
  <c r="H53" i="4"/>
  <c r="H52" i="4"/>
  <c r="H51" i="4"/>
  <c r="H50" i="4"/>
  <c r="H49" i="4"/>
  <c r="H48" i="4"/>
  <c r="H47" i="4"/>
  <c r="H46" i="4"/>
  <c r="H45" i="4"/>
  <c r="H44" i="4"/>
  <c r="H43" i="4"/>
  <c r="H42" i="4"/>
  <c r="H41" i="4"/>
  <c r="H40" i="4"/>
  <c r="H39" i="4"/>
  <c r="H38" i="4"/>
  <c r="H37" i="4"/>
  <c r="H36" i="4"/>
  <c r="H35" i="4"/>
  <c r="H34" i="4"/>
  <c r="H33" i="4"/>
  <c r="H32" i="4"/>
  <c r="H31" i="4"/>
  <c r="H30" i="4"/>
  <c r="H29" i="4"/>
  <c r="H28" i="4"/>
  <c r="H27" i="4"/>
  <c r="H26" i="4"/>
  <c r="H25" i="4"/>
  <c r="H24" i="4"/>
  <c r="H23" i="4"/>
  <c r="H22" i="4"/>
  <c r="H21" i="4"/>
  <c r="H20" i="4"/>
  <c r="H19" i="4"/>
  <c r="H18" i="4"/>
  <c r="H17" i="4"/>
  <c r="H16" i="4"/>
  <c r="H15" i="4"/>
  <c r="H14" i="4"/>
  <c r="H13" i="4"/>
  <c r="H12" i="4"/>
  <c r="H11" i="4"/>
  <c r="H10" i="4"/>
  <c r="H9" i="4"/>
  <c r="H8" i="4"/>
  <c r="H7" i="4"/>
  <c r="H6" i="4"/>
  <c r="H5" i="4"/>
  <c r="H4" i="4"/>
  <c r="H85" i="3"/>
  <c r="H84" i="3"/>
  <c r="H83" i="3"/>
  <c r="H82" i="3"/>
  <c r="H81" i="3"/>
  <c r="H80" i="3"/>
  <c r="H79" i="3"/>
  <c r="H78" i="3"/>
  <c r="H77" i="3"/>
  <c r="H76" i="3"/>
  <c r="H75" i="3"/>
  <c r="H74" i="3"/>
  <c r="H73" i="3"/>
  <c r="H72" i="3"/>
  <c r="H71" i="3"/>
  <c r="H70" i="3"/>
  <c r="H69" i="3"/>
  <c r="H68" i="3"/>
  <c r="H67" i="3"/>
  <c r="H66" i="3"/>
  <c r="H65" i="3"/>
  <c r="H64" i="3"/>
  <c r="H63" i="3"/>
  <c r="H62" i="3"/>
  <c r="H61" i="3"/>
  <c r="H60" i="3"/>
  <c r="H59" i="3"/>
  <c r="H58" i="3"/>
  <c r="H57" i="3"/>
  <c r="H56" i="3"/>
  <c r="H55" i="3"/>
  <c r="H54" i="3"/>
  <c r="H53" i="3"/>
  <c r="H52" i="3"/>
  <c r="H51" i="3"/>
  <c r="H50" i="3"/>
  <c r="H49" i="3"/>
  <c r="H48" i="3"/>
  <c r="H47" i="3"/>
  <c r="H46" i="3"/>
  <c r="H45" i="3"/>
  <c r="H44" i="3"/>
  <c r="H43" i="3"/>
  <c r="H42" i="3"/>
  <c r="H41" i="3"/>
  <c r="H40" i="3"/>
  <c r="H39" i="3"/>
  <c r="H38" i="3"/>
  <c r="H37" i="3"/>
  <c r="H36" i="3"/>
  <c r="H35" i="3"/>
  <c r="H34" i="3"/>
  <c r="H33" i="3"/>
  <c r="H32" i="3"/>
  <c r="H31" i="3"/>
  <c r="H30" i="3"/>
  <c r="H29" i="3"/>
  <c r="H28" i="3"/>
  <c r="H27" i="3"/>
  <c r="H26" i="3"/>
  <c r="H25" i="3"/>
  <c r="H24" i="3"/>
  <c r="H23" i="3"/>
  <c r="H22" i="3"/>
  <c r="H21" i="3"/>
  <c r="H20" i="3"/>
  <c r="H19" i="3"/>
  <c r="H18" i="3"/>
  <c r="H17" i="3"/>
  <c r="H16" i="3"/>
  <c r="H15" i="3"/>
  <c r="H14" i="3"/>
  <c r="H13" i="3"/>
  <c r="H12" i="3"/>
  <c r="H11" i="3"/>
  <c r="H10" i="3"/>
  <c r="H9" i="3"/>
  <c r="H8" i="3"/>
  <c r="H7" i="3"/>
  <c r="H6" i="3"/>
  <c r="H5" i="3"/>
  <c r="H4" i="3"/>
  <c r="H87" i="3" l="1"/>
  <c r="H87" i="4"/>
  <c r="H9" i="1"/>
  <c r="H5" i="1" l="1"/>
  <c r="H6" i="1"/>
  <c r="H7" i="1"/>
  <c r="H8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4" i="1"/>
  <c r="H87" i="1" l="1"/>
</calcChain>
</file>

<file path=xl/sharedStrings.xml><?xml version="1.0" encoding="utf-8"?>
<sst xmlns="http://schemas.openxmlformats.org/spreadsheetml/2006/main" count="856" uniqueCount="102">
  <si>
    <t>品名</t>
    <phoneticPr fontId="1" type="noConversion"/>
  </si>
  <si>
    <t>序號</t>
    <phoneticPr fontId="1" type="noConversion"/>
  </si>
  <si>
    <t>產品類別</t>
    <phoneticPr fontId="1" type="noConversion"/>
  </si>
  <si>
    <t>女裝</t>
    <phoneticPr fontId="1" type="noConversion"/>
  </si>
  <si>
    <t>男裝</t>
    <phoneticPr fontId="1" type="noConversion"/>
  </si>
  <si>
    <t>童裝</t>
    <phoneticPr fontId="1" type="noConversion"/>
  </si>
  <si>
    <t>運動服</t>
    <phoneticPr fontId="1" type="noConversion"/>
  </si>
  <si>
    <t>產品編號</t>
    <phoneticPr fontId="1" type="noConversion"/>
  </si>
  <si>
    <t>CA1250</t>
    <phoneticPr fontId="1" type="noConversion"/>
  </si>
  <si>
    <t>BT1553</t>
    <phoneticPr fontId="1" type="noConversion"/>
  </si>
  <si>
    <t>KD1583</t>
    <phoneticPr fontId="1" type="noConversion"/>
  </si>
  <si>
    <t>SP6332</t>
    <phoneticPr fontId="1" type="noConversion"/>
  </si>
  <si>
    <t>網紗長裙</t>
    <phoneticPr fontId="1" type="noConversion"/>
  </si>
  <si>
    <t>牛仔寬版褲</t>
  </si>
  <si>
    <t>入庫數量</t>
    <phoneticPr fontId="1" type="noConversion"/>
  </si>
  <si>
    <t>入庫日期</t>
    <phoneticPr fontId="1" type="noConversion"/>
  </si>
  <si>
    <t>牛仔寬版褲</t>
    <phoneticPr fontId="1" type="noConversion"/>
  </si>
  <si>
    <t>英字燙印圓領短袖上衣</t>
  </si>
  <si>
    <t>BT1554</t>
    <phoneticPr fontId="1" type="noConversion"/>
  </si>
  <si>
    <t>滾邊棉質休閒長褲</t>
  </si>
  <si>
    <t>BT1552</t>
    <phoneticPr fontId="1" type="noConversion"/>
  </si>
  <si>
    <t>自然刷色牛仔襯衫</t>
  </si>
  <si>
    <t>BT1555</t>
    <phoneticPr fontId="1" type="noConversion"/>
  </si>
  <si>
    <t>顯瘦牛仔短褲</t>
  </si>
  <si>
    <t>CA1251</t>
    <phoneticPr fontId="1" type="noConversion"/>
  </si>
  <si>
    <t>雪花質感錐形褲</t>
    <phoneticPr fontId="1" type="noConversion"/>
  </si>
  <si>
    <t>CA1252</t>
    <phoneticPr fontId="1" type="noConversion"/>
  </si>
  <si>
    <t>荷葉百褶長裙</t>
    <phoneticPr fontId="1" type="noConversion"/>
  </si>
  <si>
    <t>CA1254</t>
    <phoneticPr fontId="1" type="noConversion"/>
  </si>
  <si>
    <t>CA1255</t>
    <phoneticPr fontId="1" type="noConversion"/>
  </si>
  <si>
    <t>圓點連袖上衣</t>
    <phoneticPr fontId="1" type="noConversion"/>
  </si>
  <si>
    <t>動物系萌 T</t>
    <phoneticPr fontId="1" type="noConversion"/>
  </si>
  <si>
    <t>KD1584</t>
    <phoneticPr fontId="1" type="noConversion"/>
  </si>
  <si>
    <t>無袖洋裝</t>
    <phoneticPr fontId="1" type="noConversion"/>
  </si>
  <si>
    <t>棒棒糖含棉上衣</t>
    <phoneticPr fontId="1" type="noConversion"/>
  </si>
  <si>
    <t>KD1585</t>
    <phoneticPr fontId="1" type="noConversion"/>
  </si>
  <si>
    <t>綁帶假兩件印花洋裝</t>
    <phoneticPr fontId="1" type="noConversion"/>
  </si>
  <si>
    <t>CA1256</t>
    <phoneticPr fontId="1" type="noConversion"/>
  </si>
  <si>
    <t>咖啡紗涼感緊身上衣</t>
    <phoneticPr fontId="1" type="noConversion"/>
  </si>
  <si>
    <t>抗UV短袖運動上衣</t>
    <phoneticPr fontId="1" type="noConversion"/>
  </si>
  <si>
    <t>SP6331</t>
    <phoneticPr fontId="1" type="noConversion"/>
  </si>
  <si>
    <t>拼接排汗長褲</t>
    <phoneticPr fontId="1" type="noConversion"/>
  </si>
  <si>
    <t>SP6333</t>
    <phoneticPr fontId="1" type="noConversion"/>
  </si>
  <si>
    <t>印花運動背心</t>
    <phoneticPr fontId="1" type="noConversion"/>
  </si>
  <si>
    <t>SP6334</t>
    <phoneticPr fontId="1" type="noConversion"/>
  </si>
  <si>
    <t>單價</t>
    <phoneticPr fontId="1" type="noConversion"/>
  </si>
  <si>
    <t>進貨金額</t>
    <phoneticPr fontId="1" type="noConversion"/>
  </si>
  <si>
    <t>進貨總金額</t>
    <phoneticPr fontId="1" type="noConversion"/>
  </si>
  <si>
    <t>缺貨</t>
    <phoneticPr fontId="1" type="noConversion"/>
  </si>
  <si>
    <t>未到貨</t>
    <phoneticPr fontId="1" type="noConversion"/>
  </si>
  <si>
    <t>春夏裝進貨資料</t>
    <phoneticPr fontId="1" type="noConversion"/>
  </si>
  <si>
    <t>=MOD(ROW(),2)=1</t>
    <phoneticPr fontId="1" type="noConversion"/>
  </si>
  <si>
    <t>=ISTEXT(F4)</t>
    <phoneticPr fontId="1" type="noConversion"/>
  </si>
  <si>
    <t>格式化條件</t>
    <phoneticPr fontId="1" type="noConversion"/>
  </si>
  <si>
    <t>條件1</t>
    <phoneticPr fontId="1" type="noConversion"/>
  </si>
  <si>
    <t>條件2</t>
  </si>
  <si>
    <t>=MOD(ROW()+3,5)=1</t>
    <phoneticPr fontId="1" type="noConversion"/>
  </si>
  <si>
    <t>=MOD(SUBTOTAL(3,$A$4:$A4),2)</t>
    <phoneticPr fontId="1" type="noConversion"/>
  </si>
  <si>
    <t>index</t>
    <phoneticPr fontId="1" type="noConversion"/>
  </si>
  <si>
    <t>111-每隔2列換色'!A1</t>
  </si>
  <si>
    <t>111-每隔5列換色'!A1</t>
  </si>
  <si>
    <t>111-資料篩選後自動換色'!A1</t>
  </si>
  <si>
    <t>U</t>
    <phoneticPr fontId="1" type="noConversion"/>
  </si>
  <si>
    <t>NO</t>
  </si>
  <si>
    <t>用法</t>
  </si>
  <si>
    <t>函數及說明</t>
  </si>
  <si>
    <t>sheet-inex</t>
    <phoneticPr fontId="1" type="noConversion"/>
  </si>
  <si>
    <t>註</t>
    <phoneticPr fontId="1" type="noConversion"/>
  </si>
  <si>
    <t>U08</t>
    <phoneticPr fontId="1" type="noConversion"/>
  </si>
  <si>
    <t>每隔2、5列、資料篩選後自動換色</t>
    <phoneticPr fontId="1" type="noConversion"/>
  </si>
  <si>
    <t>mod、row、subtotal、格式化條件</t>
    <phoneticPr fontId="1" type="noConversion"/>
  </si>
  <si>
    <t>111-每隔2、5列、資料篩選後自動換色</t>
    <phoneticPr fontId="1" type="noConversion"/>
  </si>
  <si>
    <t>每隔2列自動換色</t>
    <phoneticPr fontId="1" type="noConversion"/>
  </si>
  <si>
    <t>MOD(ROW(),2)=1、ISTEXT(F4)</t>
    <phoneticPr fontId="1" type="noConversion"/>
  </si>
  <si>
    <t>111-每隔2列換色</t>
    <phoneticPr fontId="1" type="noConversion"/>
  </si>
  <si>
    <t>每隔5列自動換色</t>
    <phoneticPr fontId="1" type="noConversion"/>
  </si>
  <si>
    <t>MOD(ROW()+3,5)=1、ISTEXT(F4)</t>
    <phoneticPr fontId="1" type="noConversion"/>
  </si>
  <si>
    <t>111-每隔5列換色</t>
    <phoneticPr fontId="1" type="noConversion"/>
  </si>
  <si>
    <t>資料篩選後自動換色</t>
  </si>
  <si>
    <t>MOD(SUBTOTAL(3,$A$4:$A4),2)、ISTEXT(F4)</t>
    <phoneticPr fontId="1" type="noConversion"/>
  </si>
  <si>
    <t>111-資料篩選後自動換色</t>
    <phoneticPr fontId="1" type="noConversion"/>
  </si>
  <si>
    <t>將合併儲存格，每隔1筆資料填滿底色</t>
    <phoneticPr fontId="1" type="noConversion"/>
  </si>
  <si>
    <t>mod、counta</t>
    <phoneticPr fontId="1" type="noConversion"/>
  </si>
  <si>
    <t>Unit_08_112-mod、counta</t>
  </si>
  <si>
    <t>取出合併儲存格中第2行資料</t>
    <phoneticPr fontId="1" type="noConversion"/>
  </si>
  <si>
    <t>replace、find、char</t>
    <phoneticPr fontId="1" type="noConversion"/>
  </si>
  <si>
    <t>Unit_08_113-replace、find、char</t>
  </si>
  <si>
    <t>一次刪除多餘空白、括號及換行符號</t>
    <phoneticPr fontId="1" type="noConversion"/>
  </si>
  <si>
    <t>trim、clean、substitute</t>
    <phoneticPr fontId="1" type="noConversion"/>
  </si>
  <si>
    <t>Unit_08_114-刪除空字串-trim、clean、substitute</t>
  </si>
  <si>
    <t>利用超連結開啟檔案</t>
    <phoneticPr fontId="1" type="noConversion"/>
  </si>
  <si>
    <t>hyperlink</t>
    <phoneticPr fontId="1" type="noConversion"/>
  </si>
  <si>
    <t>Unit_08_115-hyperlink</t>
    <phoneticPr fontId="1" type="noConversion"/>
  </si>
  <si>
    <t>將工作表名稱建立目錄</t>
    <phoneticPr fontId="1" type="noConversion"/>
  </si>
  <si>
    <t>GET.WORKBOOK、hyperlink、replace、index、row、find</t>
    <phoneticPr fontId="1" type="noConversion"/>
  </si>
  <si>
    <t>Unit_08_116</t>
  </si>
  <si>
    <t>將單一工作表資料拆開到多個工作表</t>
    <phoneticPr fontId="1" type="noConversion"/>
  </si>
  <si>
    <t>if、count、index、smaill、text、row</t>
    <phoneticPr fontId="1" type="noConversion"/>
  </si>
  <si>
    <t>Unit_08_117-if、count、index、smaill、text、row</t>
    <phoneticPr fontId="1" type="noConversion"/>
  </si>
  <si>
    <t>跨工作表抓取資料</t>
    <phoneticPr fontId="1" type="noConversion"/>
  </si>
  <si>
    <t>GET.WORKBOOK、NOW、ndirect+index+sheet</t>
    <phoneticPr fontId="1" type="noConversion"/>
  </si>
  <si>
    <t>Unit_08_118-indirect+index+sheet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</si>
</sst>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76" formatCode="m/d;@"/>
    <numFmt numFmtId="177" formatCode="_-* #,##0_-;\-* #,##0_-;_-* &quot;-&quot;??_-;_-@_-"/>
    <numFmt numFmtId="178" formatCode="000"/>
  </numFmts>
  <fonts count="10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b/>
      <sz val="12"/>
      <color theme="1"/>
      <name val="新細明體"/>
      <family val="1"/>
      <charset val="136"/>
      <scheme val="minor"/>
    </font>
    <font>
      <sz val="12"/>
      <color theme="1"/>
      <name val="新細明體"/>
      <family val="2"/>
      <charset val="136"/>
      <scheme val="minor"/>
    </font>
    <font>
      <b/>
      <sz val="14"/>
      <color theme="1"/>
      <name val="新細明體"/>
      <family val="1"/>
      <charset val="136"/>
      <scheme val="minor"/>
    </font>
    <font>
      <b/>
      <sz val="12"/>
      <color rgb="FFFF0000"/>
      <name val="新細明體"/>
      <family val="1"/>
      <charset val="136"/>
      <scheme val="minor"/>
    </font>
    <font>
      <u/>
      <sz val="12"/>
      <color theme="10"/>
      <name val="新細明體"/>
      <family val="2"/>
      <charset val="136"/>
      <scheme val="minor"/>
    </font>
    <font>
      <sz val="12"/>
      <color rgb="FFFF0000"/>
      <name val="新細明體"/>
      <family val="2"/>
      <charset val="136"/>
      <scheme val="minor"/>
    </font>
    <font>
      <sz val="12"/>
      <color theme="1"/>
      <name val="Times New Roman"/>
      <family val="1"/>
    </font>
    <font>
      <sz val="12"/>
      <color theme="1"/>
      <name val="標楷體"/>
      <family val="4"/>
      <charset val="136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2" fillId="0" borderId="0" xfId="0" applyFont="1">
      <alignment vertical="center"/>
    </xf>
    <xf numFmtId="0" fontId="2" fillId="2" borderId="1" xfId="0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177" fontId="0" fillId="0" borderId="1" xfId="1" applyNumberFormat="1" applyFont="1" applyBorder="1">
      <alignment vertical="center"/>
    </xf>
    <xf numFmtId="0" fontId="2" fillId="3" borderId="1" xfId="0" applyFont="1" applyFill="1" applyBorder="1">
      <alignment vertical="center"/>
    </xf>
    <xf numFmtId="177" fontId="2" fillId="3" borderId="1" xfId="0" applyNumberFormat="1" applyFont="1" applyFill="1" applyBorder="1">
      <alignment vertical="center"/>
    </xf>
    <xf numFmtId="177" fontId="0" fillId="0" borderId="1" xfId="1" applyNumberFormat="1" applyFont="1" applyBorder="1" applyAlignment="1">
      <alignment horizontal="right" vertical="center"/>
    </xf>
    <xf numFmtId="176" fontId="0" fillId="0" borderId="1" xfId="0" applyNumberFormat="1" applyBorder="1" applyAlignment="1">
      <alignment horizontal="center" vertical="center"/>
    </xf>
    <xf numFmtId="0" fontId="0" fillId="0" borderId="0" xfId="0" quotePrefix="1">
      <alignment vertical="center"/>
    </xf>
    <xf numFmtId="0" fontId="0" fillId="4" borderId="0" xfId="0" quotePrefix="1" applyFill="1">
      <alignment vertical="center"/>
    </xf>
    <xf numFmtId="0" fontId="5" fillId="0" borderId="0" xfId="0" quotePrefix="1" applyFont="1">
      <alignment vertical="center"/>
    </xf>
    <xf numFmtId="0" fontId="6" fillId="0" borderId="0" xfId="2" quotePrefix="1">
      <alignment vertical="center"/>
    </xf>
    <xf numFmtId="0" fontId="0" fillId="0" borderId="1" xfId="0" applyBorder="1" applyAlignment="1">
      <alignment vertical="center" wrapText="1"/>
    </xf>
    <xf numFmtId="178" fontId="8" fillId="0" borderId="1" xfId="0" applyNumberFormat="1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0" fillId="0" borderId="1" xfId="0" applyFill="1" applyBorder="1" applyAlignment="1">
      <alignment vertical="center" wrapText="1"/>
    </xf>
    <xf numFmtId="0" fontId="0" fillId="0" borderId="1" xfId="0" quotePrefix="1" applyFill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4" fillId="0" borderId="0" xfId="0" applyFont="1" applyFill="1" applyAlignment="1">
      <alignment horizontal="center" vertical="center"/>
    </xf>
  </cellXfs>
  <cellStyles count="3">
    <cellStyle name="一般" xfId="0" builtinId="0"/>
    <cellStyle name="千分位" xfId="1" builtinId="3"/>
    <cellStyle name="超連結" xfId="2" builtinId="8"/>
  </cellStyles>
  <dxfs count="7">
    <dxf>
      <fill>
        <patternFill>
          <bgColor theme="7" tint="0.79998168889431442"/>
        </patternFill>
      </fill>
    </dxf>
    <dxf>
      <font>
        <b/>
        <i val="0"/>
        <color rgb="FFFF0000"/>
      </font>
    </dxf>
    <dxf>
      <fill>
        <patternFill>
          <bgColor theme="7" tint="0.79998168889431442"/>
        </patternFill>
      </fill>
    </dxf>
    <dxf>
      <font>
        <b/>
        <i val="0"/>
        <color rgb="FFFF0000"/>
      </font>
    </dxf>
    <dxf>
      <fill>
        <patternFill>
          <bgColor theme="7" tint="0.79998168889431442"/>
        </patternFill>
      </fill>
    </dxf>
    <dxf>
      <font>
        <b/>
        <i val="0"/>
        <color rgb="FFFF0000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3ADAE9-7B60-43E5-82E9-D9903924F41D}">
  <dimension ref="A1:G12"/>
  <sheetViews>
    <sheetView tabSelected="1" workbookViewId="0">
      <selection activeCell="C3" sqref="C3"/>
    </sheetView>
  </sheetViews>
  <sheetFormatPr defaultRowHeight="16.75" x14ac:dyDescent="0.45"/>
  <cols>
    <col min="1" max="1" width="5.07421875" bestFit="1" customWidth="1"/>
    <col min="2" max="2" width="4.84375" bestFit="1" customWidth="1"/>
    <col min="3" max="3" width="37.69140625" customWidth="1"/>
    <col min="4" max="4" width="34.23046875" style="21" customWidth="1"/>
    <col min="5" max="5" width="32" customWidth="1"/>
    <col min="6" max="6" width="37" bestFit="1" customWidth="1"/>
    <col min="7" max="7" width="29.84375" customWidth="1"/>
  </cols>
  <sheetData>
    <row r="1" spans="1:7" x14ac:dyDescent="0.45">
      <c r="A1" s="15" t="s">
        <v>62</v>
      </c>
      <c r="B1" s="16" t="s">
        <v>63</v>
      </c>
      <c r="C1" s="17" t="s">
        <v>64</v>
      </c>
      <c r="D1" s="17" t="s">
        <v>65</v>
      </c>
      <c r="E1" s="17" t="s">
        <v>66</v>
      </c>
      <c r="F1" s="15" t="s">
        <v>67</v>
      </c>
      <c r="G1" t="s">
        <v>58</v>
      </c>
    </row>
    <row r="2" spans="1:7" ht="33.450000000000003" x14ac:dyDescent="0.45">
      <c r="A2" s="15" t="s">
        <v>68</v>
      </c>
      <c r="B2" s="16">
        <v>111</v>
      </c>
      <c r="C2" s="15" t="s">
        <v>69</v>
      </c>
      <c r="D2" s="18" t="s">
        <v>70</v>
      </c>
      <c r="E2" s="19" t="s">
        <v>71</v>
      </c>
      <c r="F2" s="15" t="s">
        <v>69</v>
      </c>
      <c r="G2" s="14" t="s">
        <v>59</v>
      </c>
    </row>
    <row r="3" spans="1:7" x14ac:dyDescent="0.45">
      <c r="A3" s="15" t="s">
        <v>68</v>
      </c>
      <c r="B3" s="16">
        <v>111</v>
      </c>
      <c r="C3" s="15" t="s">
        <v>72</v>
      </c>
      <c r="D3" s="15" t="s">
        <v>73</v>
      </c>
      <c r="E3" s="19" t="s">
        <v>74</v>
      </c>
      <c r="F3" s="15" t="s">
        <v>69</v>
      </c>
      <c r="G3" s="14" t="s">
        <v>60</v>
      </c>
    </row>
    <row r="4" spans="1:7" x14ac:dyDescent="0.45">
      <c r="A4" s="15" t="s">
        <v>68</v>
      </c>
      <c r="B4" s="16">
        <v>111</v>
      </c>
      <c r="C4" s="15" t="s">
        <v>75</v>
      </c>
      <c r="D4" s="15" t="s">
        <v>76</v>
      </c>
      <c r="E4" s="19" t="s">
        <v>77</v>
      </c>
      <c r="F4" s="15" t="s">
        <v>69</v>
      </c>
      <c r="G4" s="14" t="s">
        <v>61</v>
      </c>
    </row>
    <row r="5" spans="1:7" ht="33.450000000000003" x14ac:dyDescent="0.45">
      <c r="A5" s="15" t="s">
        <v>68</v>
      </c>
      <c r="B5" s="16">
        <v>111</v>
      </c>
      <c r="C5" s="15" t="s">
        <v>78</v>
      </c>
      <c r="D5" s="15" t="s">
        <v>79</v>
      </c>
      <c r="E5" s="19" t="s">
        <v>80</v>
      </c>
      <c r="F5" s="15" t="s">
        <v>69</v>
      </c>
    </row>
    <row r="6" spans="1:7" x14ac:dyDescent="0.45">
      <c r="A6" s="15" t="s">
        <v>68</v>
      </c>
      <c r="B6" s="16">
        <v>112</v>
      </c>
      <c r="C6" s="17" t="s">
        <v>81</v>
      </c>
      <c r="D6" s="15" t="s">
        <v>82</v>
      </c>
      <c r="E6" s="15" t="s">
        <v>83</v>
      </c>
      <c r="F6" s="15"/>
    </row>
    <row r="7" spans="1:7" x14ac:dyDescent="0.45">
      <c r="A7" s="15" t="s">
        <v>68</v>
      </c>
      <c r="B7" s="16">
        <v>113</v>
      </c>
      <c r="C7" s="15" t="s">
        <v>84</v>
      </c>
      <c r="D7" s="15" t="s">
        <v>85</v>
      </c>
      <c r="E7" s="15" t="s">
        <v>86</v>
      </c>
      <c r="F7" s="15"/>
    </row>
    <row r="8" spans="1:7" ht="33.450000000000003" x14ac:dyDescent="0.45">
      <c r="A8" s="15" t="s">
        <v>68</v>
      </c>
      <c r="B8" s="16">
        <v>114</v>
      </c>
      <c r="C8" s="15" t="s">
        <v>87</v>
      </c>
      <c r="D8" s="15" t="s">
        <v>88</v>
      </c>
      <c r="E8" s="15" t="s">
        <v>89</v>
      </c>
      <c r="F8" s="15"/>
    </row>
    <row r="9" spans="1:7" x14ac:dyDescent="0.45">
      <c r="A9" s="15" t="s">
        <v>68</v>
      </c>
      <c r="B9" s="16">
        <v>115</v>
      </c>
      <c r="C9" s="15" t="s">
        <v>90</v>
      </c>
      <c r="D9" s="15" t="s">
        <v>91</v>
      </c>
      <c r="E9" s="20" t="s">
        <v>92</v>
      </c>
      <c r="F9" s="15"/>
    </row>
    <row r="10" spans="1:7" ht="33.450000000000003" x14ac:dyDescent="0.45">
      <c r="A10" s="15" t="s">
        <v>68</v>
      </c>
      <c r="B10" s="16">
        <v>116</v>
      </c>
      <c r="C10" s="15" t="s">
        <v>93</v>
      </c>
      <c r="D10" s="15" t="s">
        <v>94</v>
      </c>
      <c r="E10" s="20" t="s">
        <v>95</v>
      </c>
      <c r="F10" s="15"/>
    </row>
    <row r="11" spans="1:7" ht="33.450000000000003" x14ac:dyDescent="0.45">
      <c r="A11" s="15" t="s">
        <v>68</v>
      </c>
      <c r="B11" s="16">
        <v>117</v>
      </c>
      <c r="C11" s="15" t="s">
        <v>96</v>
      </c>
      <c r="D11" s="15" t="s">
        <v>97</v>
      </c>
      <c r="E11" s="20" t="s">
        <v>98</v>
      </c>
      <c r="F11" s="15"/>
    </row>
    <row r="12" spans="1:7" ht="33.450000000000003" x14ac:dyDescent="0.45">
      <c r="A12" s="15" t="s">
        <v>68</v>
      </c>
      <c r="B12" s="16">
        <v>118</v>
      </c>
      <c r="C12" s="15" t="s">
        <v>99</v>
      </c>
      <c r="D12" s="15" t="s">
        <v>100</v>
      </c>
      <c r="E12" s="20" t="s">
        <v>101</v>
      </c>
      <c r="F12" s="15"/>
    </row>
  </sheetData>
  <phoneticPr fontId="1" type="noConversion"/>
  <conditionalFormatting sqref="B1:B1048576">
    <cfRule type="duplicateValues" dxfId="6" priority="1"/>
  </conditionalFormatting>
  <hyperlinks>
    <hyperlink ref="G2" location="'111-每隔2列換色'!A1" display="'111-每隔2列換色'!A1" xr:uid="{CB17C049-4828-45A1-A3B1-CAA51A29C6C3}"/>
    <hyperlink ref="G3" location="'111-每隔5列換色'!A1" display="'111-每隔5列換色'!A1" xr:uid="{832FB5C9-806B-476A-995E-3D58835FF178}"/>
    <hyperlink ref="G4" location="'111-資料篩選後自動換色'!A1" display="'111-資料篩選後自動換色'!A1" xr:uid="{CB044216-7E31-42AB-B49E-6D2F1CE6DE8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65B229-B7D7-4020-92A0-CE6F297B3919}">
  <dimension ref="A1:L87"/>
  <sheetViews>
    <sheetView workbookViewId="0">
      <pane ySplit="3" topLeftCell="A4" activePane="bottomLeft" state="frozen"/>
      <selection pane="bottomLeft" activeCell="K8" sqref="K8"/>
    </sheetView>
  </sheetViews>
  <sheetFormatPr defaultColWidth="10.07421875" defaultRowHeight="16.75" x14ac:dyDescent="0.45"/>
  <cols>
    <col min="1" max="1" width="10" bestFit="1" customWidth="1"/>
    <col min="2" max="3" width="14.23046875" bestFit="1" customWidth="1"/>
    <col min="4" max="4" width="22.765625" bestFit="1" customWidth="1"/>
    <col min="5" max="5" width="14.23046875" style="1" bestFit="1" customWidth="1"/>
    <col min="6" max="6" width="14.23046875" bestFit="1" customWidth="1"/>
    <col min="7" max="7" width="12.69140625" bestFit="1" customWidth="1"/>
    <col min="8" max="8" width="14.23046875" bestFit="1" customWidth="1"/>
    <col min="12" max="12" width="22.69140625" customWidth="1"/>
  </cols>
  <sheetData>
    <row r="1" spans="1:12" ht="20.149999999999999" x14ac:dyDescent="0.45">
      <c r="A1" s="22" t="s">
        <v>50</v>
      </c>
      <c r="B1" s="22"/>
      <c r="C1" s="22"/>
      <c r="D1" s="22"/>
      <c r="E1" s="22"/>
      <c r="F1" s="22"/>
      <c r="G1" s="22"/>
      <c r="H1" s="22"/>
    </row>
    <row r="2" spans="1:12" x14ac:dyDescent="0.45">
      <c r="A2" s="2"/>
    </row>
    <row r="3" spans="1:12" x14ac:dyDescent="0.45">
      <c r="A3" s="3" t="s">
        <v>1</v>
      </c>
      <c r="B3" s="3" t="s">
        <v>2</v>
      </c>
      <c r="C3" s="3" t="s">
        <v>7</v>
      </c>
      <c r="D3" s="3" t="s">
        <v>0</v>
      </c>
      <c r="E3" s="4" t="s">
        <v>15</v>
      </c>
      <c r="F3" s="3" t="s">
        <v>14</v>
      </c>
      <c r="G3" s="3" t="s">
        <v>45</v>
      </c>
      <c r="H3" s="3" t="s">
        <v>46</v>
      </c>
      <c r="L3" t="s">
        <v>53</v>
      </c>
    </row>
    <row r="4" spans="1:12" x14ac:dyDescent="0.45">
      <c r="A4" s="5">
        <v>1</v>
      </c>
      <c r="B4" s="5" t="s">
        <v>3</v>
      </c>
      <c r="C4" s="5" t="s">
        <v>28</v>
      </c>
      <c r="D4" s="5" t="s">
        <v>27</v>
      </c>
      <c r="E4" s="10">
        <v>43525</v>
      </c>
      <c r="F4" s="6">
        <v>300</v>
      </c>
      <c r="G4" s="6">
        <v>599</v>
      </c>
      <c r="H4" s="6">
        <f>IFERROR(F4*G4,"")</f>
        <v>179700</v>
      </c>
      <c r="K4" t="s">
        <v>54</v>
      </c>
      <c r="L4" s="12" t="s">
        <v>51</v>
      </c>
    </row>
    <row r="5" spans="1:12" x14ac:dyDescent="0.45">
      <c r="A5" s="5">
        <v>2</v>
      </c>
      <c r="B5" s="5" t="s">
        <v>6</v>
      </c>
      <c r="C5" s="5" t="s">
        <v>11</v>
      </c>
      <c r="D5" s="5" t="s">
        <v>38</v>
      </c>
      <c r="E5" s="10">
        <v>43529</v>
      </c>
      <c r="F5" s="6">
        <v>1008</v>
      </c>
      <c r="G5" s="6">
        <v>588</v>
      </c>
      <c r="H5" s="6">
        <f t="shared" ref="H5:H68" si="0">IFERROR(F5*G5,"")</f>
        <v>592704</v>
      </c>
      <c r="K5" t="s">
        <v>55</v>
      </c>
      <c r="L5" s="13" t="s">
        <v>52</v>
      </c>
    </row>
    <row r="6" spans="1:12" x14ac:dyDescent="0.45">
      <c r="A6" s="5">
        <v>3</v>
      </c>
      <c r="B6" s="5" t="s">
        <v>3</v>
      </c>
      <c r="C6" s="5" t="s">
        <v>8</v>
      </c>
      <c r="D6" s="5" t="s">
        <v>12</v>
      </c>
      <c r="E6" s="10">
        <v>43530</v>
      </c>
      <c r="F6" s="9" t="s">
        <v>48</v>
      </c>
      <c r="G6" s="6">
        <v>788</v>
      </c>
      <c r="H6" s="6" t="str">
        <f t="shared" si="0"/>
        <v/>
      </c>
    </row>
    <row r="7" spans="1:12" x14ac:dyDescent="0.45">
      <c r="A7" s="5">
        <v>4</v>
      </c>
      <c r="B7" s="5" t="s">
        <v>4</v>
      </c>
      <c r="C7" s="5" t="s">
        <v>20</v>
      </c>
      <c r="D7" s="5" t="s">
        <v>19</v>
      </c>
      <c r="E7" s="10">
        <v>43530</v>
      </c>
      <c r="F7" s="6">
        <v>587</v>
      </c>
      <c r="G7" s="6">
        <v>1099</v>
      </c>
      <c r="H7" s="6">
        <f t="shared" si="0"/>
        <v>645113</v>
      </c>
    </row>
    <row r="8" spans="1:12" x14ac:dyDescent="0.45">
      <c r="A8" s="5">
        <v>5</v>
      </c>
      <c r="B8" s="5" t="s">
        <v>3</v>
      </c>
      <c r="C8" s="5" t="s">
        <v>24</v>
      </c>
      <c r="D8" s="5" t="s">
        <v>23</v>
      </c>
      <c r="E8" s="10">
        <v>43532</v>
      </c>
      <c r="F8" s="6">
        <v>2198</v>
      </c>
      <c r="G8" s="6">
        <v>1050</v>
      </c>
      <c r="H8" s="6">
        <f t="shared" si="0"/>
        <v>2307900</v>
      </c>
    </row>
    <row r="9" spans="1:12" x14ac:dyDescent="0.45">
      <c r="A9" s="5">
        <v>6</v>
      </c>
      <c r="B9" s="5" t="s">
        <v>3</v>
      </c>
      <c r="C9" s="5" t="s">
        <v>26</v>
      </c>
      <c r="D9" s="5" t="s">
        <v>25</v>
      </c>
      <c r="E9" s="10">
        <v>43534</v>
      </c>
      <c r="F9" s="6">
        <v>589</v>
      </c>
      <c r="G9" s="6">
        <v>799</v>
      </c>
      <c r="H9" s="6">
        <f t="shared" si="0"/>
        <v>470611</v>
      </c>
    </row>
    <row r="10" spans="1:12" x14ac:dyDescent="0.45">
      <c r="A10" s="5">
        <v>7</v>
      </c>
      <c r="B10" s="5" t="s">
        <v>4</v>
      </c>
      <c r="C10" s="5" t="s">
        <v>9</v>
      </c>
      <c r="D10" s="5" t="s">
        <v>13</v>
      </c>
      <c r="E10" s="10">
        <v>43534</v>
      </c>
      <c r="F10" s="6">
        <v>878</v>
      </c>
      <c r="G10" s="6">
        <v>988</v>
      </c>
      <c r="H10" s="6">
        <f t="shared" si="0"/>
        <v>867464</v>
      </c>
    </row>
    <row r="11" spans="1:12" x14ac:dyDescent="0.45">
      <c r="A11" s="5">
        <v>8</v>
      </c>
      <c r="B11" s="5" t="s">
        <v>3</v>
      </c>
      <c r="C11" s="5" t="s">
        <v>26</v>
      </c>
      <c r="D11" s="5" t="s">
        <v>25</v>
      </c>
      <c r="E11" s="10">
        <v>43535</v>
      </c>
      <c r="F11" s="6">
        <v>365</v>
      </c>
      <c r="G11" s="6">
        <v>799</v>
      </c>
      <c r="H11" s="6">
        <f t="shared" si="0"/>
        <v>291635</v>
      </c>
    </row>
    <row r="12" spans="1:12" x14ac:dyDescent="0.45">
      <c r="A12" s="5">
        <v>9</v>
      </c>
      <c r="B12" s="5" t="s">
        <v>3</v>
      </c>
      <c r="C12" s="5" t="s">
        <v>24</v>
      </c>
      <c r="D12" s="5" t="s">
        <v>23</v>
      </c>
      <c r="E12" s="10">
        <v>43538</v>
      </c>
      <c r="F12" s="6">
        <v>1590</v>
      </c>
      <c r="G12" s="6">
        <v>1050</v>
      </c>
      <c r="H12" s="6">
        <f t="shared" si="0"/>
        <v>1669500</v>
      </c>
    </row>
    <row r="13" spans="1:12" x14ac:dyDescent="0.45">
      <c r="A13" s="5">
        <v>10</v>
      </c>
      <c r="B13" s="5" t="s">
        <v>5</v>
      </c>
      <c r="C13" s="5" t="s">
        <v>10</v>
      </c>
      <c r="D13" s="5" t="s">
        <v>31</v>
      </c>
      <c r="E13" s="10">
        <v>43539</v>
      </c>
      <c r="F13" s="6">
        <v>688</v>
      </c>
      <c r="G13" s="6">
        <v>399</v>
      </c>
      <c r="H13" s="6">
        <f t="shared" si="0"/>
        <v>274512</v>
      </c>
    </row>
    <row r="14" spans="1:12" x14ac:dyDescent="0.45">
      <c r="A14" s="5">
        <v>11</v>
      </c>
      <c r="B14" s="5" t="s">
        <v>6</v>
      </c>
      <c r="C14" s="5" t="s">
        <v>42</v>
      </c>
      <c r="D14" s="5" t="s">
        <v>41</v>
      </c>
      <c r="E14" s="10">
        <v>43539</v>
      </c>
      <c r="F14" s="6">
        <v>1058</v>
      </c>
      <c r="G14" s="6">
        <v>1290</v>
      </c>
      <c r="H14" s="6">
        <f t="shared" si="0"/>
        <v>1364820</v>
      </c>
    </row>
    <row r="15" spans="1:12" x14ac:dyDescent="0.45">
      <c r="A15" s="5">
        <v>12</v>
      </c>
      <c r="B15" s="5" t="s">
        <v>4</v>
      </c>
      <c r="C15" s="5" t="s">
        <v>22</v>
      </c>
      <c r="D15" s="5" t="s">
        <v>21</v>
      </c>
      <c r="E15" s="10">
        <v>43539</v>
      </c>
      <c r="F15" s="9" t="s">
        <v>48</v>
      </c>
      <c r="G15" s="6">
        <v>578</v>
      </c>
      <c r="H15" s="6" t="str">
        <f t="shared" si="0"/>
        <v/>
      </c>
    </row>
    <row r="16" spans="1:12" x14ac:dyDescent="0.45">
      <c r="A16" s="5">
        <v>13</v>
      </c>
      <c r="B16" s="5" t="s">
        <v>6</v>
      </c>
      <c r="C16" s="5" t="s">
        <v>44</v>
      </c>
      <c r="D16" s="5" t="s">
        <v>43</v>
      </c>
      <c r="E16" s="10">
        <v>43539</v>
      </c>
      <c r="F16" s="6">
        <v>1450</v>
      </c>
      <c r="G16" s="6">
        <v>799</v>
      </c>
      <c r="H16" s="6">
        <f t="shared" si="0"/>
        <v>1158550</v>
      </c>
    </row>
    <row r="17" spans="1:8" x14ac:dyDescent="0.45">
      <c r="A17" s="5">
        <v>14</v>
      </c>
      <c r="B17" s="5" t="s">
        <v>3</v>
      </c>
      <c r="C17" s="5" t="s">
        <v>29</v>
      </c>
      <c r="D17" s="5" t="s">
        <v>30</v>
      </c>
      <c r="E17" s="10">
        <v>43543</v>
      </c>
      <c r="F17" s="6">
        <v>661</v>
      </c>
      <c r="G17" s="6">
        <v>499</v>
      </c>
      <c r="H17" s="6">
        <f t="shared" si="0"/>
        <v>329839</v>
      </c>
    </row>
    <row r="18" spans="1:8" x14ac:dyDescent="0.45">
      <c r="A18" s="5">
        <v>15</v>
      </c>
      <c r="B18" s="5" t="s">
        <v>6</v>
      </c>
      <c r="C18" s="5" t="s">
        <v>11</v>
      </c>
      <c r="D18" s="5" t="s">
        <v>38</v>
      </c>
      <c r="E18" s="10">
        <v>43544</v>
      </c>
      <c r="F18" s="6">
        <v>254</v>
      </c>
      <c r="G18" s="6">
        <v>588</v>
      </c>
      <c r="H18" s="6">
        <f t="shared" si="0"/>
        <v>149352</v>
      </c>
    </row>
    <row r="19" spans="1:8" x14ac:dyDescent="0.45">
      <c r="A19" s="5">
        <v>16</v>
      </c>
      <c r="B19" s="5" t="s">
        <v>6</v>
      </c>
      <c r="C19" s="5" t="s">
        <v>40</v>
      </c>
      <c r="D19" s="5" t="s">
        <v>39</v>
      </c>
      <c r="E19" s="10">
        <v>43544</v>
      </c>
      <c r="F19" s="6">
        <v>1540</v>
      </c>
      <c r="G19" s="6">
        <v>860</v>
      </c>
      <c r="H19" s="6">
        <f t="shared" si="0"/>
        <v>1324400</v>
      </c>
    </row>
    <row r="20" spans="1:8" x14ac:dyDescent="0.45">
      <c r="A20" s="5">
        <v>17</v>
      </c>
      <c r="B20" s="5" t="s">
        <v>4</v>
      </c>
      <c r="C20" s="5" t="s">
        <v>20</v>
      </c>
      <c r="D20" s="5" t="s">
        <v>19</v>
      </c>
      <c r="E20" s="10">
        <v>43545</v>
      </c>
      <c r="F20" s="6">
        <v>1500</v>
      </c>
      <c r="G20" s="6">
        <v>1099</v>
      </c>
      <c r="H20" s="6">
        <f t="shared" si="0"/>
        <v>1648500</v>
      </c>
    </row>
    <row r="21" spans="1:8" x14ac:dyDescent="0.45">
      <c r="A21" s="5">
        <v>18</v>
      </c>
      <c r="B21" s="5" t="s">
        <v>5</v>
      </c>
      <c r="C21" s="5" t="s">
        <v>10</v>
      </c>
      <c r="D21" s="5" t="s">
        <v>31</v>
      </c>
      <c r="E21" s="10">
        <v>43546</v>
      </c>
      <c r="F21" s="6">
        <v>588</v>
      </c>
      <c r="G21" s="6">
        <v>399</v>
      </c>
      <c r="H21" s="6">
        <f t="shared" si="0"/>
        <v>234612</v>
      </c>
    </row>
    <row r="22" spans="1:8" x14ac:dyDescent="0.45">
      <c r="A22" s="5">
        <v>19</v>
      </c>
      <c r="B22" s="5" t="s">
        <v>5</v>
      </c>
      <c r="C22" s="5" t="s">
        <v>35</v>
      </c>
      <c r="D22" s="5" t="s">
        <v>34</v>
      </c>
      <c r="E22" s="10">
        <v>43550</v>
      </c>
      <c r="F22" s="6">
        <v>681</v>
      </c>
      <c r="G22" s="6">
        <v>488</v>
      </c>
      <c r="H22" s="6">
        <f t="shared" si="0"/>
        <v>332328</v>
      </c>
    </row>
    <row r="23" spans="1:8" x14ac:dyDescent="0.45">
      <c r="A23" s="5">
        <v>20</v>
      </c>
      <c r="B23" s="5" t="s">
        <v>5</v>
      </c>
      <c r="C23" s="5" t="s">
        <v>10</v>
      </c>
      <c r="D23" s="5" t="s">
        <v>31</v>
      </c>
      <c r="E23" s="10">
        <v>43551</v>
      </c>
      <c r="F23" s="6">
        <v>658</v>
      </c>
      <c r="G23" s="6">
        <v>399</v>
      </c>
      <c r="H23" s="6">
        <f t="shared" si="0"/>
        <v>262542</v>
      </c>
    </row>
    <row r="24" spans="1:8" x14ac:dyDescent="0.45">
      <c r="A24" s="5">
        <v>21</v>
      </c>
      <c r="B24" s="5" t="s">
        <v>3</v>
      </c>
      <c r="C24" s="5" t="s">
        <v>29</v>
      </c>
      <c r="D24" s="5" t="s">
        <v>30</v>
      </c>
      <c r="E24" s="10">
        <v>43552</v>
      </c>
      <c r="F24" s="6">
        <v>235</v>
      </c>
      <c r="G24" s="6">
        <v>499</v>
      </c>
      <c r="H24" s="6">
        <f t="shared" si="0"/>
        <v>117265</v>
      </c>
    </row>
    <row r="25" spans="1:8" x14ac:dyDescent="0.45">
      <c r="A25" s="5">
        <v>22</v>
      </c>
      <c r="B25" s="5" t="s">
        <v>3</v>
      </c>
      <c r="C25" s="5" t="s">
        <v>8</v>
      </c>
      <c r="D25" s="5" t="s">
        <v>12</v>
      </c>
      <c r="E25" s="10">
        <v>43561</v>
      </c>
      <c r="F25" s="6">
        <v>458</v>
      </c>
      <c r="G25" s="6">
        <v>788</v>
      </c>
      <c r="H25" s="6">
        <f t="shared" si="0"/>
        <v>360904</v>
      </c>
    </row>
    <row r="26" spans="1:8" x14ac:dyDescent="0.45">
      <c r="A26" s="5">
        <v>23</v>
      </c>
      <c r="B26" s="5" t="s">
        <v>5</v>
      </c>
      <c r="C26" s="5" t="s">
        <v>35</v>
      </c>
      <c r="D26" s="5" t="s">
        <v>34</v>
      </c>
      <c r="E26" s="10">
        <v>43563</v>
      </c>
      <c r="F26" s="6">
        <v>1541</v>
      </c>
      <c r="G26" s="6">
        <v>488</v>
      </c>
      <c r="H26" s="6">
        <f t="shared" si="0"/>
        <v>752008</v>
      </c>
    </row>
    <row r="27" spans="1:8" x14ac:dyDescent="0.45">
      <c r="A27" s="5">
        <v>24</v>
      </c>
      <c r="B27" s="5" t="s">
        <v>3</v>
      </c>
      <c r="C27" s="5" t="s">
        <v>8</v>
      </c>
      <c r="D27" s="5" t="s">
        <v>12</v>
      </c>
      <c r="E27" s="10">
        <v>43565</v>
      </c>
      <c r="F27" s="6">
        <v>218</v>
      </c>
      <c r="G27" s="6">
        <v>788</v>
      </c>
      <c r="H27" s="6">
        <f t="shared" si="0"/>
        <v>171784</v>
      </c>
    </row>
    <row r="28" spans="1:8" x14ac:dyDescent="0.45">
      <c r="A28" s="5">
        <v>25</v>
      </c>
      <c r="B28" s="5" t="s">
        <v>3</v>
      </c>
      <c r="C28" s="5" t="s">
        <v>28</v>
      </c>
      <c r="D28" s="5" t="s">
        <v>27</v>
      </c>
      <c r="E28" s="10">
        <v>43565</v>
      </c>
      <c r="F28" s="9" t="s">
        <v>49</v>
      </c>
      <c r="G28" s="6">
        <v>599</v>
      </c>
      <c r="H28" s="6" t="str">
        <f t="shared" si="0"/>
        <v/>
      </c>
    </row>
    <row r="29" spans="1:8" x14ac:dyDescent="0.45">
      <c r="A29" s="5">
        <v>26</v>
      </c>
      <c r="B29" s="5" t="s">
        <v>6</v>
      </c>
      <c r="C29" s="5" t="s">
        <v>44</v>
      </c>
      <c r="D29" s="5" t="s">
        <v>43</v>
      </c>
      <c r="E29" s="10">
        <v>43565</v>
      </c>
      <c r="F29" s="6">
        <v>335</v>
      </c>
      <c r="G29" s="6">
        <v>799</v>
      </c>
      <c r="H29" s="6">
        <f t="shared" si="0"/>
        <v>267665</v>
      </c>
    </row>
    <row r="30" spans="1:8" x14ac:dyDescent="0.45">
      <c r="A30" s="5">
        <v>27</v>
      </c>
      <c r="B30" s="5" t="s">
        <v>3</v>
      </c>
      <c r="C30" s="5" t="s">
        <v>28</v>
      </c>
      <c r="D30" s="5" t="s">
        <v>27</v>
      </c>
      <c r="E30" s="10">
        <v>43566</v>
      </c>
      <c r="F30" s="6">
        <v>453</v>
      </c>
      <c r="G30" s="6">
        <v>599</v>
      </c>
      <c r="H30" s="6">
        <f t="shared" si="0"/>
        <v>271347</v>
      </c>
    </row>
    <row r="31" spans="1:8" x14ac:dyDescent="0.45">
      <c r="A31" s="5">
        <v>28</v>
      </c>
      <c r="B31" s="5" t="s">
        <v>6</v>
      </c>
      <c r="C31" s="5" t="s">
        <v>11</v>
      </c>
      <c r="D31" s="5" t="s">
        <v>38</v>
      </c>
      <c r="E31" s="10">
        <v>43566</v>
      </c>
      <c r="F31" s="6">
        <v>544</v>
      </c>
      <c r="G31" s="6">
        <v>588</v>
      </c>
      <c r="H31" s="6">
        <f t="shared" si="0"/>
        <v>319872</v>
      </c>
    </row>
    <row r="32" spans="1:8" x14ac:dyDescent="0.45">
      <c r="A32" s="5">
        <v>29</v>
      </c>
      <c r="B32" s="5" t="s">
        <v>4</v>
      </c>
      <c r="C32" s="5" t="s">
        <v>9</v>
      </c>
      <c r="D32" s="5" t="s">
        <v>16</v>
      </c>
      <c r="E32" s="10">
        <v>43566</v>
      </c>
      <c r="F32" s="6">
        <v>688</v>
      </c>
      <c r="G32" s="6">
        <v>988</v>
      </c>
      <c r="H32" s="6">
        <f t="shared" si="0"/>
        <v>679744</v>
      </c>
    </row>
    <row r="33" spans="1:8" x14ac:dyDescent="0.45">
      <c r="A33" s="5">
        <v>30</v>
      </c>
      <c r="B33" s="5" t="s">
        <v>4</v>
      </c>
      <c r="C33" s="5" t="s">
        <v>18</v>
      </c>
      <c r="D33" s="5" t="s">
        <v>17</v>
      </c>
      <c r="E33" s="10">
        <v>43567</v>
      </c>
      <c r="F33" s="6">
        <v>678</v>
      </c>
      <c r="G33" s="6">
        <v>988</v>
      </c>
      <c r="H33" s="6">
        <f t="shared" si="0"/>
        <v>669864</v>
      </c>
    </row>
    <row r="34" spans="1:8" x14ac:dyDescent="0.45">
      <c r="A34" s="5">
        <v>31</v>
      </c>
      <c r="B34" s="5" t="s">
        <v>4</v>
      </c>
      <c r="C34" s="5" t="s">
        <v>20</v>
      </c>
      <c r="D34" s="5" t="s">
        <v>19</v>
      </c>
      <c r="E34" s="10">
        <v>43569</v>
      </c>
      <c r="F34" s="6">
        <v>887</v>
      </c>
      <c r="G34" s="6">
        <v>1099</v>
      </c>
      <c r="H34" s="6">
        <f t="shared" si="0"/>
        <v>974813</v>
      </c>
    </row>
    <row r="35" spans="1:8" x14ac:dyDescent="0.45">
      <c r="A35" s="5">
        <v>32</v>
      </c>
      <c r="B35" s="5" t="s">
        <v>3</v>
      </c>
      <c r="C35" s="5" t="s">
        <v>26</v>
      </c>
      <c r="D35" s="5" t="s">
        <v>25</v>
      </c>
      <c r="E35" s="10">
        <v>43570</v>
      </c>
      <c r="F35" s="6">
        <v>987</v>
      </c>
      <c r="G35" s="6">
        <v>799</v>
      </c>
      <c r="H35" s="6">
        <f t="shared" si="0"/>
        <v>788613</v>
      </c>
    </row>
    <row r="36" spans="1:8" x14ac:dyDescent="0.45">
      <c r="A36" s="5">
        <v>33</v>
      </c>
      <c r="B36" s="5" t="s">
        <v>4</v>
      </c>
      <c r="C36" s="5" t="s">
        <v>22</v>
      </c>
      <c r="D36" s="5" t="s">
        <v>21</v>
      </c>
      <c r="E36" s="10">
        <v>43570</v>
      </c>
      <c r="F36" s="6">
        <v>687</v>
      </c>
      <c r="G36" s="6">
        <v>578</v>
      </c>
      <c r="H36" s="6">
        <f t="shared" si="0"/>
        <v>397086</v>
      </c>
    </row>
    <row r="37" spans="1:8" x14ac:dyDescent="0.45">
      <c r="A37" s="5">
        <v>34</v>
      </c>
      <c r="B37" s="5" t="s">
        <v>5</v>
      </c>
      <c r="C37" s="5" t="s">
        <v>32</v>
      </c>
      <c r="D37" s="5" t="s">
        <v>33</v>
      </c>
      <c r="E37" s="10">
        <v>43571</v>
      </c>
      <c r="F37" s="6">
        <v>587</v>
      </c>
      <c r="G37" s="6">
        <v>580</v>
      </c>
      <c r="H37" s="6">
        <f t="shared" si="0"/>
        <v>340460</v>
      </c>
    </row>
    <row r="38" spans="1:8" x14ac:dyDescent="0.45">
      <c r="A38" s="5">
        <v>35</v>
      </c>
      <c r="B38" s="5" t="s">
        <v>5</v>
      </c>
      <c r="C38" s="5" t="s">
        <v>10</v>
      </c>
      <c r="D38" s="5" t="s">
        <v>31</v>
      </c>
      <c r="E38" s="10">
        <v>43571</v>
      </c>
      <c r="F38" s="6">
        <v>1002</v>
      </c>
      <c r="G38" s="6">
        <v>399</v>
      </c>
      <c r="H38" s="6">
        <f t="shared" si="0"/>
        <v>399798</v>
      </c>
    </row>
    <row r="39" spans="1:8" x14ac:dyDescent="0.45">
      <c r="A39" s="5">
        <v>36</v>
      </c>
      <c r="B39" s="5" t="s">
        <v>3</v>
      </c>
      <c r="C39" s="5" t="s">
        <v>29</v>
      </c>
      <c r="D39" s="5" t="s">
        <v>30</v>
      </c>
      <c r="E39" s="10">
        <v>43572</v>
      </c>
      <c r="F39" s="6">
        <v>500</v>
      </c>
      <c r="G39" s="6">
        <v>499</v>
      </c>
      <c r="H39" s="6">
        <f t="shared" si="0"/>
        <v>249500</v>
      </c>
    </row>
    <row r="40" spans="1:8" x14ac:dyDescent="0.45">
      <c r="A40" s="5">
        <v>37</v>
      </c>
      <c r="B40" s="5" t="s">
        <v>6</v>
      </c>
      <c r="C40" s="5" t="s">
        <v>40</v>
      </c>
      <c r="D40" s="5" t="s">
        <v>39</v>
      </c>
      <c r="E40" s="10">
        <v>43573</v>
      </c>
      <c r="F40" s="6">
        <v>885</v>
      </c>
      <c r="G40" s="6">
        <v>860</v>
      </c>
      <c r="H40" s="6">
        <f t="shared" si="0"/>
        <v>761100</v>
      </c>
    </row>
    <row r="41" spans="1:8" x14ac:dyDescent="0.45">
      <c r="A41" s="5">
        <v>38</v>
      </c>
      <c r="B41" s="5" t="s">
        <v>5</v>
      </c>
      <c r="C41" s="5" t="s">
        <v>35</v>
      </c>
      <c r="D41" s="5" t="s">
        <v>34</v>
      </c>
      <c r="E41" s="10">
        <v>43574</v>
      </c>
      <c r="F41" s="6">
        <v>235</v>
      </c>
      <c r="G41" s="6">
        <v>488</v>
      </c>
      <c r="H41" s="6">
        <f t="shared" si="0"/>
        <v>114680</v>
      </c>
    </row>
    <row r="42" spans="1:8" x14ac:dyDescent="0.45">
      <c r="A42" s="5">
        <v>39</v>
      </c>
      <c r="B42" s="5" t="s">
        <v>5</v>
      </c>
      <c r="C42" s="5" t="s">
        <v>35</v>
      </c>
      <c r="D42" s="5" t="s">
        <v>34</v>
      </c>
      <c r="E42" s="10">
        <v>43574</v>
      </c>
      <c r="F42" s="6">
        <v>511</v>
      </c>
      <c r="G42" s="6">
        <v>488</v>
      </c>
      <c r="H42" s="6">
        <f t="shared" si="0"/>
        <v>249368</v>
      </c>
    </row>
    <row r="43" spans="1:8" x14ac:dyDescent="0.45">
      <c r="A43" s="5">
        <v>40</v>
      </c>
      <c r="B43" s="5" t="s">
        <v>5</v>
      </c>
      <c r="C43" s="5" t="s">
        <v>10</v>
      </c>
      <c r="D43" s="5" t="s">
        <v>31</v>
      </c>
      <c r="E43" s="10">
        <v>43575</v>
      </c>
      <c r="F43" s="6">
        <v>548</v>
      </c>
      <c r="G43" s="6">
        <v>399</v>
      </c>
      <c r="H43" s="6">
        <f t="shared" si="0"/>
        <v>218652</v>
      </c>
    </row>
    <row r="44" spans="1:8" x14ac:dyDescent="0.45">
      <c r="A44" s="5">
        <v>41</v>
      </c>
      <c r="B44" s="5" t="s">
        <v>6</v>
      </c>
      <c r="C44" s="5" t="s">
        <v>42</v>
      </c>
      <c r="D44" s="5" t="s">
        <v>41</v>
      </c>
      <c r="E44" s="10">
        <v>43575</v>
      </c>
      <c r="F44" s="6">
        <v>2658</v>
      </c>
      <c r="G44" s="6">
        <v>1290</v>
      </c>
      <c r="H44" s="6">
        <f t="shared" si="0"/>
        <v>3428820</v>
      </c>
    </row>
    <row r="45" spans="1:8" x14ac:dyDescent="0.45">
      <c r="A45" s="5">
        <v>42</v>
      </c>
      <c r="B45" s="5" t="s">
        <v>4</v>
      </c>
      <c r="C45" s="5" t="s">
        <v>22</v>
      </c>
      <c r="D45" s="5" t="s">
        <v>21</v>
      </c>
      <c r="E45" s="10">
        <v>43575</v>
      </c>
      <c r="F45" s="6">
        <v>488</v>
      </c>
      <c r="G45" s="6">
        <v>578</v>
      </c>
      <c r="H45" s="6">
        <f t="shared" si="0"/>
        <v>282064</v>
      </c>
    </row>
    <row r="46" spans="1:8" x14ac:dyDescent="0.45">
      <c r="A46" s="5">
        <v>43</v>
      </c>
      <c r="B46" s="5" t="s">
        <v>3</v>
      </c>
      <c r="C46" s="5" t="s">
        <v>24</v>
      </c>
      <c r="D46" s="5" t="s">
        <v>23</v>
      </c>
      <c r="E46" s="10">
        <v>43577</v>
      </c>
      <c r="F46" s="6">
        <v>589</v>
      </c>
      <c r="G46" s="6">
        <v>1050</v>
      </c>
      <c r="H46" s="6">
        <f t="shared" si="0"/>
        <v>618450</v>
      </c>
    </row>
    <row r="47" spans="1:8" x14ac:dyDescent="0.45">
      <c r="A47" s="5">
        <v>44</v>
      </c>
      <c r="B47" s="5" t="s">
        <v>3</v>
      </c>
      <c r="C47" s="5" t="s">
        <v>29</v>
      </c>
      <c r="D47" s="5" t="s">
        <v>30</v>
      </c>
      <c r="E47" s="10">
        <v>43577</v>
      </c>
      <c r="F47" s="6">
        <v>681</v>
      </c>
      <c r="G47" s="6">
        <v>499</v>
      </c>
      <c r="H47" s="6">
        <f t="shared" si="0"/>
        <v>339819</v>
      </c>
    </row>
    <row r="48" spans="1:8" x14ac:dyDescent="0.45">
      <c r="A48" s="5">
        <v>45</v>
      </c>
      <c r="B48" s="5" t="s">
        <v>5</v>
      </c>
      <c r="C48" s="5" t="s">
        <v>35</v>
      </c>
      <c r="D48" s="5" t="s">
        <v>34</v>
      </c>
      <c r="E48" s="10">
        <v>43581</v>
      </c>
      <c r="F48" s="6">
        <v>344</v>
      </c>
      <c r="G48" s="6">
        <v>488</v>
      </c>
      <c r="H48" s="6">
        <f t="shared" si="0"/>
        <v>167872</v>
      </c>
    </row>
    <row r="49" spans="1:8" x14ac:dyDescent="0.45">
      <c r="A49" s="5">
        <v>46</v>
      </c>
      <c r="B49" s="5" t="s">
        <v>3</v>
      </c>
      <c r="C49" s="5" t="s">
        <v>24</v>
      </c>
      <c r="D49" s="5" t="s">
        <v>23</v>
      </c>
      <c r="E49" s="10">
        <v>43584</v>
      </c>
      <c r="F49" s="6">
        <v>259</v>
      </c>
      <c r="G49" s="6">
        <v>1050</v>
      </c>
      <c r="H49" s="6">
        <f t="shared" si="0"/>
        <v>271950</v>
      </c>
    </row>
    <row r="50" spans="1:8" x14ac:dyDescent="0.45">
      <c r="A50" s="5">
        <v>47</v>
      </c>
      <c r="B50" s="5" t="s">
        <v>6</v>
      </c>
      <c r="C50" s="5" t="s">
        <v>42</v>
      </c>
      <c r="D50" s="5" t="s">
        <v>41</v>
      </c>
      <c r="E50" s="10">
        <v>43586</v>
      </c>
      <c r="F50" s="6">
        <v>254</v>
      </c>
      <c r="G50" s="6">
        <v>1290</v>
      </c>
      <c r="H50" s="6">
        <f t="shared" si="0"/>
        <v>327660</v>
      </c>
    </row>
    <row r="51" spans="1:8" x14ac:dyDescent="0.45">
      <c r="A51" s="5">
        <v>48</v>
      </c>
      <c r="B51" s="5" t="s">
        <v>3</v>
      </c>
      <c r="C51" s="5" t="s">
        <v>29</v>
      </c>
      <c r="D51" s="5" t="s">
        <v>30</v>
      </c>
      <c r="E51" s="10">
        <v>43588</v>
      </c>
      <c r="F51" s="6">
        <v>433</v>
      </c>
      <c r="G51" s="6">
        <v>499</v>
      </c>
      <c r="H51" s="6">
        <f t="shared" si="0"/>
        <v>216067</v>
      </c>
    </row>
    <row r="52" spans="1:8" x14ac:dyDescent="0.45">
      <c r="A52" s="5">
        <v>49</v>
      </c>
      <c r="B52" s="5" t="s">
        <v>3</v>
      </c>
      <c r="C52" s="5" t="s">
        <v>37</v>
      </c>
      <c r="D52" s="5" t="s">
        <v>36</v>
      </c>
      <c r="E52" s="10">
        <v>43592</v>
      </c>
      <c r="F52" s="6">
        <v>580</v>
      </c>
      <c r="G52" s="6">
        <v>875</v>
      </c>
      <c r="H52" s="6">
        <f t="shared" si="0"/>
        <v>507500</v>
      </c>
    </row>
    <row r="53" spans="1:8" x14ac:dyDescent="0.45">
      <c r="A53" s="5">
        <v>50</v>
      </c>
      <c r="B53" s="5" t="s">
        <v>4</v>
      </c>
      <c r="C53" s="5" t="s">
        <v>22</v>
      </c>
      <c r="D53" s="5" t="s">
        <v>21</v>
      </c>
      <c r="E53" s="10">
        <v>43592</v>
      </c>
      <c r="F53" s="6">
        <v>1580</v>
      </c>
      <c r="G53" s="6">
        <v>578</v>
      </c>
      <c r="H53" s="6">
        <f t="shared" si="0"/>
        <v>913240</v>
      </c>
    </row>
    <row r="54" spans="1:8" x14ac:dyDescent="0.45">
      <c r="A54" s="5">
        <v>51</v>
      </c>
      <c r="B54" s="5" t="s">
        <v>3</v>
      </c>
      <c r="C54" s="5" t="s">
        <v>24</v>
      </c>
      <c r="D54" s="5" t="s">
        <v>23</v>
      </c>
      <c r="E54" s="10">
        <v>43595</v>
      </c>
      <c r="F54" s="6">
        <v>219</v>
      </c>
      <c r="G54" s="6">
        <v>1050</v>
      </c>
      <c r="H54" s="6">
        <f t="shared" si="0"/>
        <v>229950</v>
      </c>
    </row>
    <row r="55" spans="1:8" x14ac:dyDescent="0.45">
      <c r="A55" s="5">
        <v>52</v>
      </c>
      <c r="B55" s="5" t="s">
        <v>4</v>
      </c>
      <c r="C55" s="5" t="s">
        <v>20</v>
      </c>
      <c r="D55" s="5" t="s">
        <v>19</v>
      </c>
      <c r="E55" s="10">
        <v>43595</v>
      </c>
      <c r="F55" s="6">
        <v>999</v>
      </c>
      <c r="G55" s="6">
        <v>1099</v>
      </c>
      <c r="H55" s="6">
        <f t="shared" si="0"/>
        <v>1097901</v>
      </c>
    </row>
    <row r="56" spans="1:8" x14ac:dyDescent="0.45">
      <c r="A56" s="5">
        <v>53</v>
      </c>
      <c r="B56" s="5" t="s">
        <v>3</v>
      </c>
      <c r="C56" s="5" t="s">
        <v>37</v>
      </c>
      <c r="D56" s="5" t="s">
        <v>36</v>
      </c>
      <c r="E56" s="10">
        <v>43595</v>
      </c>
      <c r="F56" s="6">
        <v>1258</v>
      </c>
      <c r="G56" s="6">
        <v>875</v>
      </c>
      <c r="H56" s="6">
        <f t="shared" si="0"/>
        <v>1100750</v>
      </c>
    </row>
    <row r="57" spans="1:8" x14ac:dyDescent="0.45">
      <c r="A57" s="5">
        <v>54</v>
      </c>
      <c r="B57" s="5" t="s">
        <v>5</v>
      </c>
      <c r="C57" s="5" t="s">
        <v>35</v>
      </c>
      <c r="D57" s="5" t="s">
        <v>34</v>
      </c>
      <c r="E57" s="10">
        <v>43595</v>
      </c>
      <c r="F57" s="6">
        <v>650</v>
      </c>
      <c r="G57" s="6">
        <v>488</v>
      </c>
      <c r="H57" s="6">
        <f t="shared" si="0"/>
        <v>317200</v>
      </c>
    </row>
    <row r="58" spans="1:8" x14ac:dyDescent="0.45">
      <c r="A58" s="5">
        <v>55</v>
      </c>
      <c r="B58" s="5" t="s">
        <v>6</v>
      </c>
      <c r="C58" s="5" t="s">
        <v>40</v>
      </c>
      <c r="D58" s="5" t="s">
        <v>39</v>
      </c>
      <c r="E58" s="10">
        <v>43595</v>
      </c>
      <c r="F58" s="6">
        <v>1800</v>
      </c>
      <c r="G58" s="6">
        <v>860</v>
      </c>
      <c r="H58" s="6">
        <f t="shared" si="0"/>
        <v>1548000</v>
      </c>
    </row>
    <row r="59" spans="1:8" x14ac:dyDescent="0.45">
      <c r="A59" s="5">
        <v>56</v>
      </c>
      <c r="B59" s="5" t="s">
        <v>5</v>
      </c>
      <c r="C59" s="5" t="s">
        <v>35</v>
      </c>
      <c r="D59" s="5" t="s">
        <v>34</v>
      </c>
      <c r="E59" s="10">
        <v>43596</v>
      </c>
      <c r="F59" s="6">
        <v>248</v>
      </c>
      <c r="G59" s="6">
        <v>488</v>
      </c>
      <c r="H59" s="6">
        <f t="shared" si="0"/>
        <v>121024</v>
      </c>
    </row>
    <row r="60" spans="1:8" x14ac:dyDescent="0.45">
      <c r="A60" s="5">
        <v>57</v>
      </c>
      <c r="B60" s="5" t="s">
        <v>3</v>
      </c>
      <c r="C60" s="5" t="s">
        <v>29</v>
      </c>
      <c r="D60" s="5" t="s">
        <v>30</v>
      </c>
      <c r="E60" s="10">
        <v>43597</v>
      </c>
      <c r="F60" s="6">
        <v>511</v>
      </c>
      <c r="G60" s="6">
        <v>499</v>
      </c>
      <c r="H60" s="6">
        <f t="shared" si="0"/>
        <v>254989</v>
      </c>
    </row>
    <row r="61" spans="1:8" x14ac:dyDescent="0.45">
      <c r="A61" s="5">
        <v>58</v>
      </c>
      <c r="B61" s="5" t="s">
        <v>4</v>
      </c>
      <c r="C61" s="5" t="s">
        <v>9</v>
      </c>
      <c r="D61" s="5" t="s">
        <v>13</v>
      </c>
      <c r="E61" s="10">
        <v>43598</v>
      </c>
      <c r="F61" s="6">
        <v>678</v>
      </c>
      <c r="G61" s="6">
        <v>988</v>
      </c>
      <c r="H61" s="6">
        <f t="shared" si="0"/>
        <v>669864</v>
      </c>
    </row>
    <row r="62" spans="1:8" x14ac:dyDescent="0.45">
      <c r="A62" s="5">
        <v>59</v>
      </c>
      <c r="B62" s="5" t="s">
        <v>3</v>
      </c>
      <c r="C62" s="5" t="s">
        <v>26</v>
      </c>
      <c r="D62" s="5" t="s">
        <v>25</v>
      </c>
      <c r="E62" s="10">
        <v>43599</v>
      </c>
      <c r="F62" s="6">
        <v>1000</v>
      </c>
      <c r="G62" s="6">
        <v>799</v>
      </c>
      <c r="H62" s="6">
        <f t="shared" si="0"/>
        <v>799000</v>
      </c>
    </row>
    <row r="63" spans="1:8" x14ac:dyDescent="0.45">
      <c r="A63" s="5">
        <v>60</v>
      </c>
      <c r="B63" s="5" t="s">
        <v>5</v>
      </c>
      <c r="C63" s="5" t="s">
        <v>32</v>
      </c>
      <c r="D63" s="5" t="s">
        <v>33</v>
      </c>
      <c r="E63" s="10">
        <v>43600</v>
      </c>
      <c r="F63" s="6">
        <v>999</v>
      </c>
      <c r="G63" s="6">
        <v>580</v>
      </c>
      <c r="H63" s="6">
        <f t="shared" si="0"/>
        <v>579420</v>
      </c>
    </row>
    <row r="64" spans="1:8" x14ac:dyDescent="0.45">
      <c r="A64" s="5">
        <v>61</v>
      </c>
      <c r="B64" s="5" t="s">
        <v>6</v>
      </c>
      <c r="C64" s="5" t="s">
        <v>11</v>
      </c>
      <c r="D64" s="5" t="s">
        <v>38</v>
      </c>
      <c r="E64" s="10">
        <v>43601</v>
      </c>
      <c r="F64" s="6">
        <v>658</v>
      </c>
      <c r="G64" s="6">
        <v>588</v>
      </c>
      <c r="H64" s="6">
        <f t="shared" si="0"/>
        <v>386904</v>
      </c>
    </row>
    <row r="65" spans="1:8" x14ac:dyDescent="0.45">
      <c r="A65" s="5">
        <v>62</v>
      </c>
      <c r="B65" s="5" t="s">
        <v>6</v>
      </c>
      <c r="C65" s="5" t="s">
        <v>40</v>
      </c>
      <c r="D65" s="5" t="s">
        <v>39</v>
      </c>
      <c r="E65" s="10">
        <v>43601</v>
      </c>
      <c r="F65" s="9" t="s">
        <v>49</v>
      </c>
      <c r="G65" s="6">
        <v>860</v>
      </c>
      <c r="H65" s="6" t="str">
        <f t="shared" si="0"/>
        <v/>
      </c>
    </row>
    <row r="66" spans="1:8" x14ac:dyDescent="0.45">
      <c r="A66" s="5">
        <v>63</v>
      </c>
      <c r="B66" s="5" t="s">
        <v>6</v>
      </c>
      <c r="C66" s="5" t="s">
        <v>44</v>
      </c>
      <c r="D66" s="5" t="s">
        <v>43</v>
      </c>
      <c r="E66" s="10">
        <v>43601</v>
      </c>
      <c r="F66" s="6">
        <v>555</v>
      </c>
      <c r="G66" s="6">
        <v>799</v>
      </c>
      <c r="H66" s="6">
        <f t="shared" si="0"/>
        <v>443445</v>
      </c>
    </row>
    <row r="67" spans="1:8" x14ac:dyDescent="0.45">
      <c r="A67" s="5">
        <v>64</v>
      </c>
      <c r="B67" s="5" t="s">
        <v>3</v>
      </c>
      <c r="C67" s="5" t="s">
        <v>8</v>
      </c>
      <c r="D67" s="5" t="s">
        <v>12</v>
      </c>
      <c r="E67" s="10">
        <v>43606</v>
      </c>
      <c r="F67" s="6">
        <v>355</v>
      </c>
      <c r="G67" s="6">
        <v>788</v>
      </c>
      <c r="H67" s="6">
        <f t="shared" si="0"/>
        <v>279740</v>
      </c>
    </row>
    <row r="68" spans="1:8" x14ac:dyDescent="0.45">
      <c r="A68" s="5">
        <v>65</v>
      </c>
      <c r="B68" s="5" t="s">
        <v>3</v>
      </c>
      <c r="C68" s="5" t="s">
        <v>8</v>
      </c>
      <c r="D68" s="5" t="s">
        <v>12</v>
      </c>
      <c r="E68" s="10">
        <v>43606</v>
      </c>
      <c r="F68" s="6">
        <v>213</v>
      </c>
      <c r="G68" s="6">
        <v>788</v>
      </c>
      <c r="H68" s="6">
        <f t="shared" si="0"/>
        <v>167844</v>
      </c>
    </row>
    <row r="69" spans="1:8" x14ac:dyDescent="0.45">
      <c r="A69" s="5">
        <v>66</v>
      </c>
      <c r="B69" s="5" t="s">
        <v>5</v>
      </c>
      <c r="C69" s="5" t="s">
        <v>32</v>
      </c>
      <c r="D69" s="5" t="s">
        <v>33</v>
      </c>
      <c r="E69" s="10">
        <v>43613</v>
      </c>
      <c r="F69" s="6">
        <v>654</v>
      </c>
      <c r="G69" s="6">
        <v>580</v>
      </c>
      <c r="H69" s="6">
        <f t="shared" ref="H69:H85" si="1">IFERROR(F69*G69,"")</f>
        <v>379320</v>
      </c>
    </row>
    <row r="70" spans="1:8" x14ac:dyDescent="0.45">
      <c r="A70" s="5">
        <v>67</v>
      </c>
      <c r="B70" s="5" t="s">
        <v>3</v>
      </c>
      <c r="C70" s="5" t="s">
        <v>24</v>
      </c>
      <c r="D70" s="5" t="s">
        <v>23</v>
      </c>
      <c r="E70" s="10">
        <v>43621</v>
      </c>
      <c r="F70" s="6">
        <v>258</v>
      </c>
      <c r="G70" s="6">
        <v>1050</v>
      </c>
      <c r="H70" s="6">
        <f t="shared" si="1"/>
        <v>270900</v>
      </c>
    </row>
    <row r="71" spans="1:8" x14ac:dyDescent="0.45">
      <c r="A71" s="5">
        <v>68</v>
      </c>
      <c r="B71" s="5" t="s">
        <v>3</v>
      </c>
      <c r="C71" s="5" t="s">
        <v>28</v>
      </c>
      <c r="D71" s="5" t="s">
        <v>27</v>
      </c>
      <c r="E71" s="10">
        <v>43622</v>
      </c>
      <c r="F71" s="6">
        <v>225</v>
      </c>
      <c r="G71" s="6">
        <v>599</v>
      </c>
      <c r="H71" s="6">
        <f t="shared" si="1"/>
        <v>134775</v>
      </c>
    </row>
    <row r="72" spans="1:8" x14ac:dyDescent="0.45">
      <c r="A72" s="5">
        <v>69</v>
      </c>
      <c r="B72" s="5" t="s">
        <v>3</v>
      </c>
      <c r="C72" s="5" t="s">
        <v>24</v>
      </c>
      <c r="D72" s="5" t="s">
        <v>23</v>
      </c>
      <c r="E72" s="10">
        <v>43624</v>
      </c>
      <c r="F72" s="6">
        <v>338</v>
      </c>
      <c r="G72" s="6">
        <v>1050</v>
      </c>
      <c r="H72" s="6">
        <f t="shared" si="1"/>
        <v>354900</v>
      </c>
    </row>
    <row r="73" spans="1:8" x14ac:dyDescent="0.45">
      <c r="A73" s="5">
        <v>70</v>
      </c>
      <c r="B73" s="5" t="s">
        <v>6</v>
      </c>
      <c r="C73" s="5" t="s">
        <v>40</v>
      </c>
      <c r="D73" s="5" t="s">
        <v>39</v>
      </c>
      <c r="E73" s="10">
        <v>43624</v>
      </c>
      <c r="F73" s="6">
        <v>654</v>
      </c>
      <c r="G73" s="6">
        <v>860</v>
      </c>
      <c r="H73" s="6">
        <f t="shared" si="1"/>
        <v>562440</v>
      </c>
    </row>
    <row r="74" spans="1:8" x14ac:dyDescent="0.45">
      <c r="A74" s="5">
        <v>71</v>
      </c>
      <c r="B74" s="5" t="s">
        <v>6</v>
      </c>
      <c r="C74" s="5" t="s">
        <v>44</v>
      </c>
      <c r="D74" s="5" t="s">
        <v>43</v>
      </c>
      <c r="E74" s="10">
        <v>43624</v>
      </c>
      <c r="F74" s="6">
        <v>987</v>
      </c>
      <c r="G74" s="6">
        <v>799</v>
      </c>
      <c r="H74" s="6">
        <f t="shared" si="1"/>
        <v>788613</v>
      </c>
    </row>
    <row r="75" spans="1:8" x14ac:dyDescent="0.45">
      <c r="A75" s="5">
        <v>72</v>
      </c>
      <c r="B75" s="5" t="s">
        <v>3</v>
      </c>
      <c r="C75" s="5" t="s">
        <v>8</v>
      </c>
      <c r="D75" s="5" t="s">
        <v>12</v>
      </c>
      <c r="E75" s="10">
        <v>43626</v>
      </c>
      <c r="F75" s="6">
        <v>1068</v>
      </c>
      <c r="G75" s="6">
        <v>788</v>
      </c>
      <c r="H75" s="6">
        <f t="shared" si="1"/>
        <v>841584</v>
      </c>
    </row>
    <row r="76" spans="1:8" x14ac:dyDescent="0.45">
      <c r="A76" s="5">
        <v>73</v>
      </c>
      <c r="B76" s="5" t="s">
        <v>6</v>
      </c>
      <c r="C76" s="5" t="s">
        <v>42</v>
      </c>
      <c r="D76" s="5" t="s">
        <v>41</v>
      </c>
      <c r="E76" s="10">
        <v>43626</v>
      </c>
      <c r="F76" s="6">
        <v>808</v>
      </c>
      <c r="G76" s="6">
        <v>1290</v>
      </c>
      <c r="H76" s="6">
        <f t="shared" si="1"/>
        <v>1042320</v>
      </c>
    </row>
    <row r="77" spans="1:8" x14ac:dyDescent="0.45">
      <c r="A77" s="5">
        <v>74</v>
      </c>
      <c r="B77" s="5" t="s">
        <v>6</v>
      </c>
      <c r="C77" s="5" t="s">
        <v>11</v>
      </c>
      <c r="D77" s="5" t="s">
        <v>38</v>
      </c>
      <c r="E77" s="10">
        <v>43626</v>
      </c>
      <c r="F77" s="6">
        <v>977</v>
      </c>
      <c r="G77" s="6">
        <v>588</v>
      </c>
      <c r="H77" s="6">
        <f t="shared" si="1"/>
        <v>574476</v>
      </c>
    </row>
    <row r="78" spans="1:8" x14ac:dyDescent="0.45">
      <c r="A78" s="5">
        <v>75</v>
      </c>
      <c r="B78" s="5" t="s">
        <v>5</v>
      </c>
      <c r="C78" s="5" t="s">
        <v>32</v>
      </c>
      <c r="D78" s="5" t="s">
        <v>33</v>
      </c>
      <c r="E78" s="10">
        <v>43627</v>
      </c>
      <c r="F78" s="6">
        <v>488</v>
      </c>
      <c r="G78" s="6">
        <v>580</v>
      </c>
      <c r="H78" s="6">
        <f t="shared" si="1"/>
        <v>283040</v>
      </c>
    </row>
    <row r="79" spans="1:8" x14ac:dyDescent="0.45">
      <c r="A79" s="5">
        <v>76</v>
      </c>
      <c r="B79" s="5" t="s">
        <v>4</v>
      </c>
      <c r="C79" s="5" t="s">
        <v>18</v>
      </c>
      <c r="D79" s="5" t="s">
        <v>17</v>
      </c>
      <c r="E79" s="10">
        <v>43627</v>
      </c>
      <c r="F79" s="6">
        <v>777</v>
      </c>
      <c r="G79" s="6">
        <v>988</v>
      </c>
      <c r="H79" s="6">
        <f t="shared" si="1"/>
        <v>767676</v>
      </c>
    </row>
    <row r="80" spans="1:8" x14ac:dyDescent="0.45">
      <c r="A80" s="5">
        <v>77</v>
      </c>
      <c r="B80" s="5" t="s">
        <v>5</v>
      </c>
      <c r="C80" s="5" t="s">
        <v>10</v>
      </c>
      <c r="D80" s="5" t="s">
        <v>31</v>
      </c>
      <c r="E80" s="10">
        <v>43631</v>
      </c>
      <c r="F80" s="6">
        <v>284</v>
      </c>
      <c r="G80" s="6">
        <v>399</v>
      </c>
      <c r="H80" s="6">
        <f t="shared" si="1"/>
        <v>113316</v>
      </c>
    </row>
    <row r="81" spans="1:8" x14ac:dyDescent="0.45">
      <c r="A81" s="5">
        <v>78</v>
      </c>
      <c r="B81" s="5" t="s">
        <v>4</v>
      </c>
      <c r="C81" s="5" t="s">
        <v>18</v>
      </c>
      <c r="D81" s="5" t="s">
        <v>17</v>
      </c>
      <c r="E81" s="10">
        <v>43634</v>
      </c>
      <c r="F81" s="9" t="s">
        <v>49</v>
      </c>
      <c r="G81" s="6">
        <v>988</v>
      </c>
      <c r="H81" s="6" t="str">
        <f t="shared" si="1"/>
        <v/>
      </c>
    </row>
    <row r="82" spans="1:8" x14ac:dyDescent="0.45">
      <c r="A82" s="5">
        <v>79</v>
      </c>
      <c r="B82" s="5" t="s">
        <v>5</v>
      </c>
      <c r="C82" s="5" t="s">
        <v>35</v>
      </c>
      <c r="D82" s="5" t="s">
        <v>34</v>
      </c>
      <c r="E82" s="10">
        <v>43636</v>
      </c>
      <c r="F82" s="6">
        <v>458</v>
      </c>
      <c r="G82" s="6">
        <v>488</v>
      </c>
      <c r="H82" s="6">
        <f t="shared" si="1"/>
        <v>223504</v>
      </c>
    </row>
    <row r="83" spans="1:8" x14ac:dyDescent="0.45">
      <c r="A83" s="5">
        <v>80</v>
      </c>
      <c r="B83" s="5" t="s">
        <v>4</v>
      </c>
      <c r="C83" s="5" t="s">
        <v>18</v>
      </c>
      <c r="D83" s="5" t="s">
        <v>17</v>
      </c>
      <c r="E83" s="10">
        <v>43636</v>
      </c>
      <c r="F83" s="6">
        <v>1205</v>
      </c>
      <c r="G83" s="6">
        <v>988</v>
      </c>
      <c r="H83" s="6">
        <f t="shared" si="1"/>
        <v>1190540</v>
      </c>
    </row>
    <row r="84" spans="1:8" x14ac:dyDescent="0.45">
      <c r="A84" s="5">
        <v>81</v>
      </c>
      <c r="B84" s="5" t="s">
        <v>3</v>
      </c>
      <c r="C84" s="5" t="s">
        <v>24</v>
      </c>
      <c r="D84" s="5" t="s">
        <v>23</v>
      </c>
      <c r="E84" s="10">
        <v>43638</v>
      </c>
      <c r="F84" s="6">
        <v>483</v>
      </c>
      <c r="G84" s="6">
        <v>1050</v>
      </c>
      <c r="H84" s="6">
        <f t="shared" si="1"/>
        <v>507150</v>
      </c>
    </row>
    <row r="85" spans="1:8" x14ac:dyDescent="0.45">
      <c r="A85" s="5">
        <v>82</v>
      </c>
      <c r="B85" s="5" t="s">
        <v>3</v>
      </c>
      <c r="C85" s="5" t="s">
        <v>28</v>
      </c>
      <c r="D85" s="5" t="s">
        <v>27</v>
      </c>
      <c r="E85" s="10">
        <v>43640</v>
      </c>
      <c r="F85" s="6">
        <v>1150</v>
      </c>
      <c r="G85" s="6">
        <v>599</v>
      </c>
      <c r="H85" s="6">
        <f t="shared" si="1"/>
        <v>688850</v>
      </c>
    </row>
    <row r="87" spans="1:8" x14ac:dyDescent="0.45">
      <c r="G87" s="7" t="s">
        <v>47</v>
      </c>
      <c r="H87" s="8">
        <f>SUBTOTAL(9,H4:H85)</f>
        <v>46001482</v>
      </c>
    </row>
  </sheetData>
  <autoFilter ref="A3:H85" xr:uid="{11621D3A-B13D-471B-8BBD-AE20B4F43983}"/>
  <mergeCells count="1">
    <mergeCell ref="A1:H1"/>
  </mergeCells>
  <phoneticPr fontId="1" type="noConversion"/>
  <conditionalFormatting sqref="F4:F85">
    <cfRule type="expression" dxfId="5" priority="2">
      <formula>ISTEXT(F4)</formula>
    </cfRule>
  </conditionalFormatting>
  <conditionalFormatting sqref="A4:H85">
    <cfRule type="expression" dxfId="4" priority="1">
      <formula>MOD(ROW(),2)=1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E2B28C-32DA-4571-9F4E-CB30A8E66B62}">
  <dimension ref="A1:M87"/>
  <sheetViews>
    <sheetView workbookViewId="0">
      <pane ySplit="3" topLeftCell="A4" activePane="bottomLeft" state="frozen"/>
      <selection pane="bottomLeft" activeCell="L4" sqref="L4"/>
    </sheetView>
  </sheetViews>
  <sheetFormatPr defaultColWidth="10.07421875" defaultRowHeight="16.75" x14ac:dyDescent="0.45"/>
  <cols>
    <col min="1" max="1" width="10" bestFit="1" customWidth="1"/>
    <col min="2" max="3" width="14.23046875" bestFit="1" customWidth="1"/>
    <col min="4" max="4" width="22.765625" bestFit="1" customWidth="1"/>
    <col min="5" max="5" width="14.23046875" style="1" bestFit="1" customWidth="1"/>
    <col min="6" max="6" width="14.23046875" bestFit="1" customWidth="1"/>
    <col min="7" max="7" width="12.69140625" bestFit="1" customWidth="1"/>
    <col min="8" max="8" width="14.23046875" bestFit="1" customWidth="1"/>
    <col min="12" max="12" width="21.53515625" customWidth="1"/>
  </cols>
  <sheetData>
    <row r="1" spans="1:13" ht="20.149999999999999" x14ac:dyDescent="0.45">
      <c r="A1" s="22" t="s">
        <v>50</v>
      </c>
      <c r="B1" s="22"/>
      <c r="C1" s="22"/>
      <c r="D1" s="22"/>
      <c r="E1" s="22"/>
      <c r="F1" s="22"/>
      <c r="G1" s="22"/>
      <c r="H1" s="22"/>
    </row>
    <row r="2" spans="1:13" x14ac:dyDescent="0.45">
      <c r="A2" s="2"/>
    </row>
    <row r="3" spans="1:13" x14ac:dyDescent="0.45">
      <c r="A3" s="3" t="s">
        <v>1</v>
      </c>
      <c r="B3" s="3" t="s">
        <v>2</v>
      </c>
      <c r="C3" s="3" t="s">
        <v>7</v>
      </c>
      <c r="D3" s="3" t="s">
        <v>0</v>
      </c>
      <c r="E3" s="4" t="s">
        <v>15</v>
      </c>
      <c r="F3" s="3" t="s">
        <v>14</v>
      </c>
      <c r="G3" s="3" t="s">
        <v>45</v>
      </c>
      <c r="H3" s="3" t="s">
        <v>46</v>
      </c>
      <c r="L3" t="s">
        <v>53</v>
      </c>
    </row>
    <row r="4" spans="1:13" x14ac:dyDescent="0.45">
      <c r="A4" s="5">
        <v>1</v>
      </c>
      <c r="B4" s="5" t="s">
        <v>3</v>
      </c>
      <c r="C4" s="5" t="s">
        <v>28</v>
      </c>
      <c r="D4" s="5" t="s">
        <v>27</v>
      </c>
      <c r="E4" s="10">
        <v>43525</v>
      </c>
      <c r="F4" s="6">
        <v>300</v>
      </c>
      <c r="G4" s="6">
        <v>599</v>
      </c>
      <c r="H4" s="6">
        <f>IFERROR(F4*G4,"")</f>
        <v>179700</v>
      </c>
      <c r="K4" t="s">
        <v>54</v>
      </c>
      <c r="L4" s="12" t="s">
        <v>56</v>
      </c>
      <c r="M4" s="11"/>
    </row>
    <row r="5" spans="1:13" x14ac:dyDescent="0.45">
      <c r="A5" s="5">
        <v>2</v>
      </c>
      <c r="B5" s="5" t="s">
        <v>6</v>
      </c>
      <c r="C5" s="5" t="s">
        <v>11</v>
      </c>
      <c r="D5" s="5" t="s">
        <v>38</v>
      </c>
      <c r="E5" s="10">
        <v>43529</v>
      </c>
      <c r="F5" s="6">
        <v>1008</v>
      </c>
      <c r="G5" s="6">
        <v>588</v>
      </c>
      <c r="H5" s="6">
        <f t="shared" ref="H5:H68" si="0">IFERROR(F5*G5,"")</f>
        <v>592704</v>
      </c>
      <c r="K5" t="s">
        <v>55</v>
      </c>
      <c r="L5" s="13" t="s">
        <v>52</v>
      </c>
    </row>
    <row r="6" spans="1:13" x14ac:dyDescent="0.45">
      <c r="A6" s="5">
        <v>3</v>
      </c>
      <c r="B6" s="5" t="s">
        <v>3</v>
      </c>
      <c r="C6" s="5" t="s">
        <v>8</v>
      </c>
      <c r="D6" s="5" t="s">
        <v>12</v>
      </c>
      <c r="E6" s="10">
        <v>43530</v>
      </c>
      <c r="F6" s="9" t="s">
        <v>48</v>
      </c>
      <c r="G6" s="6">
        <v>788</v>
      </c>
      <c r="H6" s="6" t="str">
        <f t="shared" si="0"/>
        <v/>
      </c>
    </row>
    <row r="7" spans="1:13" x14ac:dyDescent="0.45">
      <c r="A7" s="5">
        <v>4</v>
      </c>
      <c r="B7" s="5" t="s">
        <v>4</v>
      </c>
      <c r="C7" s="5" t="s">
        <v>20</v>
      </c>
      <c r="D7" s="5" t="s">
        <v>19</v>
      </c>
      <c r="E7" s="10">
        <v>43530</v>
      </c>
      <c r="F7" s="6">
        <v>587</v>
      </c>
      <c r="G7" s="6">
        <v>1099</v>
      </c>
      <c r="H7" s="6">
        <f t="shared" si="0"/>
        <v>645113</v>
      </c>
    </row>
    <row r="8" spans="1:13" x14ac:dyDescent="0.45">
      <c r="A8" s="5">
        <v>5</v>
      </c>
      <c r="B8" s="5" t="s">
        <v>3</v>
      </c>
      <c r="C8" s="5" t="s">
        <v>24</v>
      </c>
      <c r="D8" s="5" t="s">
        <v>23</v>
      </c>
      <c r="E8" s="10">
        <v>43532</v>
      </c>
      <c r="F8" s="6">
        <v>2198</v>
      </c>
      <c r="G8" s="6">
        <v>1050</v>
      </c>
      <c r="H8" s="6">
        <f t="shared" si="0"/>
        <v>2307900</v>
      </c>
    </row>
    <row r="9" spans="1:13" x14ac:dyDescent="0.45">
      <c r="A9" s="5">
        <v>6</v>
      </c>
      <c r="B9" s="5" t="s">
        <v>3</v>
      </c>
      <c r="C9" s="5" t="s">
        <v>26</v>
      </c>
      <c r="D9" s="5" t="s">
        <v>25</v>
      </c>
      <c r="E9" s="10">
        <v>43534</v>
      </c>
      <c r="F9" s="6">
        <v>589</v>
      </c>
      <c r="G9" s="6">
        <v>799</v>
      </c>
      <c r="H9" s="6">
        <f t="shared" si="0"/>
        <v>470611</v>
      </c>
    </row>
    <row r="10" spans="1:13" x14ac:dyDescent="0.45">
      <c r="A10" s="5">
        <v>7</v>
      </c>
      <c r="B10" s="5" t="s">
        <v>4</v>
      </c>
      <c r="C10" s="5" t="s">
        <v>9</v>
      </c>
      <c r="D10" s="5" t="s">
        <v>13</v>
      </c>
      <c r="E10" s="10">
        <v>43534</v>
      </c>
      <c r="F10" s="6">
        <v>878</v>
      </c>
      <c r="G10" s="6">
        <v>988</v>
      </c>
      <c r="H10" s="6">
        <f t="shared" si="0"/>
        <v>867464</v>
      </c>
    </row>
    <row r="11" spans="1:13" x14ac:dyDescent="0.45">
      <c r="A11" s="5">
        <v>8</v>
      </c>
      <c r="B11" s="5" t="s">
        <v>3</v>
      </c>
      <c r="C11" s="5" t="s">
        <v>26</v>
      </c>
      <c r="D11" s="5" t="s">
        <v>25</v>
      </c>
      <c r="E11" s="10">
        <v>43535</v>
      </c>
      <c r="F11" s="6">
        <v>365</v>
      </c>
      <c r="G11" s="6">
        <v>799</v>
      </c>
      <c r="H11" s="6">
        <f t="shared" si="0"/>
        <v>291635</v>
      </c>
    </row>
    <row r="12" spans="1:13" x14ac:dyDescent="0.45">
      <c r="A12" s="5">
        <v>9</v>
      </c>
      <c r="B12" s="5" t="s">
        <v>3</v>
      </c>
      <c r="C12" s="5" t="s">
        <v>24</v>
      </c>
      <c r="D12" s="5" t="s">
        <v>23</v>
      </c>
      <c r="E12" s="10">
        <v>43538</v>
      </c>
      <c r="F12" s="6">
        <v>1590</v>
      </c>
      <c r="G12" s="6">
        <v>1050</v>
      </c>
      <c r="H12" s="6">
        <f t="shared" si="0"/>
        <v>1669500</v>
      </c>
    </row>
    <row r="13" spans="1:13" x14ac:dyDescent="0.45">
      <c r="A13" s="5">
        <v>10</v>
      </c>
      <c r="B13" s="5" t="s">
        <v>5</v>
      </c>
      <c r="C13" s="5" t="s">
        <v>10</v>
      </c>
      <c r="D13" s="5" t="s">
        <v>31</v>
      </c>
      <c r="E13" s="10">
        <v>43539</v>
      </c>
      <c r="F13" s="6">
        <v>688</v>
      </c>
      <c r="G13" s="6">
        <v>399</v>
      </c>
      <c r="H13" s="6">
        <f t="shared" si="0"/>
        <v>274512</v>
      </c>
    </row>
    <row r="14" spans="1:13" x14ac:dyDescent="0.45">
      <c r="A14" s="5">
        <v>11</v>
      </c>
      <c r="B14" s="5" t="s">
        <v>6</v>
      </c>
      <c r="C14" s="5" t="s">
        <v>42</v>
      </c>
      <c r="D14" s="5" t="s">
        <v>41</v>
      </c>
      <c r="E14" s="10">
        <v>43539</v>
      </c>
      <c r="F14" s="6">
        <v>1058</v>
      </c>
      <c r="G14" s="6">
        <v>1290</v>
      </c>
      <c r="H14" s="6">
        <f t="shared" si="0"/>
        <v>1364820</v>
      </c>
    </row>
    <row r="15" spans="1:13" x14ac:dyDescent="0.45">
      <c r="A15" s="5">
        <v>12</v>
      </c>
      <c r="B15" s="5" t="s">
        <v>4</v>
      </c>
      <c r="C15" s="5" t="s">
        <v>22</v>
      </c>
      <c r="D15" s="5" t="s">
        <v>21</v>
      </c>
      <c r="E15" s="10">
        <v>43539</v>
      </c>
      <c r="F15" s="9" t="s">
        <v>48</v>
      </c>
      <c r="G15" s="6">
        <v>578</v>
      </c>
      <c r="H15" s="6" t="str">
        <f t="shared" si="0"/>
        <v/>
      </c>
    </row>
    <row r="16" spans="1:13" x14ac:dyDescent="0.45">
      <c r="A16" s="5">
        <v>13</v>
      </c>
      <c r="B16" s="5" t="s">
        <v>6</v>
      </c>
      <c r="C16" s="5" t="s">
        <v>44</v>
      </c>
      <c r="D16" s="5" t="s">
        <v>43</v>
      </c>
      <c r="E16" s="10">
        <v>43539</v>
      </c>
      <c r="F16" s="6">
        <v>1450</v>
      </c>
      <c r="G16" s="6">
        <v>799</v>
      </c>
      <c r="H16" s="6">
        <f t="shared" si="0"/>
        <v>1158550</v>
      </c>
    </row>
    <row r="17" spans="1:8" x14ac:dyDescent="0.45">
      <c r="A17" s="5">
        <v>14</v>
      </c>
      <c r="B17" s="5" t="s">
        <v>3</v>
      </c>
      <c r="C17" s="5" t="s">
        <v>29</v>
      </c>
      <c r="D17" s="5" t="s">
        <v>30</v>
      </c>
      <c r="E17" s="10">
        <v>43543</v>
      </c>
      <c r="F17" s="6">
        <v>661</v>
      </c>
      <c r="G17" s="6">
        <v>499</v>
      </c>
      <c r="H17" s="6">
        <f t="shared" si="0"/>
        <v>329839</v>
      </c>
    </row>
    <row r="18" spans="1:8" x14ac:dyDescent="0.45">
      <c r="A18" s="5">
        <v>15</v>
      </c>
      <c r="B18" s="5" t="s">
        <v>6</v>
      </c>
      <c r="C18" s="5" t="s">
        <v>11</v>
      </c>
      <c r="D18" s="5" t="s">
        <v>38</v>
      </c>
      <c r="E18" s="10">
        <v>43544</v>
      </c>
      <c r="F18" s="6">
        <v>254</v>
      </c>
      <c r="G18" s="6">
        <v>588</v>
      </c>
      <c r="H18" s="6">
        <f t="shared" si="0"/>
        <v>149352</v>
      </c>
    </row>
    <row r="19" spans="1:8" x14ac:dyDescent="0.45">
      <c r="A19" s="5">
        <v>16</v>
      </c>
      <c r="B19" s="5" t="s">
        <v>6</v>
      </c>
      <c r="C19" s="5" t="s">
        <v>40</v>
      </c>
      <c r="D19" s="5" t="s">
        <v>39</v>
      </c>
      <c r="E19" s="10">
        <v>43544</v>
      </c>
      <c r="F19" s="6">
        <v>1540</v>
      </c>
      <c r="G19" s="6">
        <v>860</v>
      </c>
      <c r="H19" s="6">
        <f t="shared" si="0"/>
        <v>1324400</v>
      </c>
    </row>
    <row r="20" spans="1:8" x14ac:dyDescent="0.45">
      <c r="A20" s="5">
        <v>17</v>
      </c>
      <c r="B20" s="5" t="s">
        <v>4</v>
      </c>
      <c r="C20" s="5" t="s">
        <v>20</v>
      </c>
      <c r="D20" s="5" t="s">
        <v>19</v>
      </c>
      <c r="E20" s="10">
        <v>43545</v>
      </c>
      <c r="F20" s="6">
        <v>1500</v>
      </c>
      <c r="G20" s="6">
        <v>1099</v>
      </c>
      <c r="H20" s="6">
        <f t="shared" si="0"/>
        <v>1648500</v>
      </c>
    </row>
    <row r="21" spans="1:8" x14ac:dyDescent="0.45">
      <c r="A21" s="5">
        <v>18</v>
      </c>
      <c r="B21" s="5" t="s">
        <v>5</v>
      </c>
      <c r="C21" s="5" t="s">
        <v>10</v>
      </c>
      <c r="D21" s="5" t="s">
        <v>31</v>
      </c>
      <c r="E21" s="10">
        <v>43546</v>
      </c>
      <c r="F21" s="6">
        <v>588</v>
      </c>
      <c r="G21" s="6">
        <v>399</v>
      </c>
      <c r="H21" s="6">
        <f t="shared" si="0"/>
        <v>234612</v>
      </c>
    </row>
    <row r="22" spans="1:8" x14ac:dyDescent="0.45">
      <c r="A22" s="5">
        <v>19</v>
      </c>
      <c r="B22" s="5" t="s">
        <v>5</v>
      </c>
      <c r="C22" s="5" t="s">
        <v>35</v>
      </c>
      <c r="D22" s="5" t="s">
        <v>34</v>
      </c>
      <c r="E22" s="10">
        <v>43550</v>
      </c>
      <c r="F22" s="6">
        <v>681</v>
      </c>
      <c r="G22" s="6">
        <v>488</v>
      </c>
      <c r="H22" s="6">
        <f t="shared" si="0"/>
        <v>332328</v>
      </c>
    </row>
    <row r="23" spans="1:8" x14ac:dyDescent="0.45">
      <c r="A23" s="5">
        <v>20</v>
      </c>
      <c r="B23" s="5" t="s">
        <v>5</v>
      </c>
      <c r="C23" s="5" t="s">
        <v>10</v>
      </c>
      <c r="D23" s="5" t="s">
        <v>31</v>
      </c>
      <c r="E23" s="10">
        <v>43551</v>
      </c>
      <c r="F23" s="6">
        <v>658</v>
      </c>
      <c r="G23" s="6">
        <v>399</v>
      </c>
      <c r="H23" s="6">
        <f t="shared" si="0"/>
        <v>262542</v>
      </c>
    </row>
    <row r="24" spans="1:8" x14ac:dyDescent="0.45">
      <c r="A24" s="5">
        <v>21</v>
      </c>
      <c r="B24" s="5" t="s">
        <v>3</v>
      </c>
      <c r="C24" s="5" t="s">
        <v>29</v>
      </c>
      <c r="D24" s="5" t="s">
        <v>30</v>
      </c>
      <c r="E24" s="10">
        <v>43552</v>
      </c>
      <c r="F24" s="6">
        <v>235</v>
      </c>
      <c r="G24" s="6">
        <v>499</v>
      </c>
      <c r="H24" s="6">
        <f t="shared" si="0"/>
        <v>117265</v>
      </c>
    </row>
    <row r="25" spans="1:8" x14ac:dyDescent="0.45">
      <c r="A25" s="5">
        <v>22</v>
      </c>
      <c r="B25" s="5" t="s">
        <v>3</v>
      </c>
      <c r="C25" s="5" t="s">
        <v>8</v>
      </c>
      <c r="D25" s="5" t="s">
        <v>12</v>
      </c>
      <c r="E25" s="10">
        <v>43561</v>
      </c>
      <c r="F25" s="6">
        <v>458</v>
      </c>
      <c r="G25" s="6">
        <v>788</v>
      </c>
      <c r="H25" s="6">
        <f t="shared" si="0"/>
        <v>360904</v>
      </c>
    </row>
    <row r="26" spans="1:8" x14ac:dyDescent="0.45">
      <c r="A26" s="5">
        <v>23</v>
      </c>
      <c r="B26" s="5" t="s">
        <v>5</v>
      </c>
      <c r="C26" s="5" t="s">
        <v>35</v>
      </c>
      <c r="D26" s="5" t="s">
        <v>34</v>
      </c>
      <c r="E26" s="10">
        <v>43563</v>
      </c>
      <c r="F26" s="6">
        <v>1541</v>
      </c>
      <c r="G26" s="6">
        <v>488</v>
      </c>
      <c r="H26" s="6">
        <f t="shared" si="0"/>
        <v>752008</v>
      </c>
    </row>
    <row r="27" spans="1:8" x14ac:dyDescent="0.45">
      <c r="A27" s="5">
        <v>24</v>
      </c>
      <c r="B27" s="5" t="s">
        <v>3</v>
      </c>
      <c r="C27" s="5" t="s">
        <v>8</v>
      </c>
      <c r="D27" s="5" t="s">
        <v>12</v>
      </c>
      <c r="E27" s="10">
        <v>43565</v>
      </c>
      <c r="F27" s="6">
        <v>218</v>
      </c>
      <c r="G27" s="6">
        <v>788</v>
      </c>
      <c r="H27" s="6">
        <f t="shared" si="0"/>
        <v>171784</v>
      </c>
    </row>
    <row r="28" spans="1:8" x14ac:dyDescent="0.45">
      <c r="A28" s="5">
        <v>25</v>
      </c>
      <c r="B28" s="5" t="s">
        <v>3</v>
      </c>
      <c r="C28" s="5" t="s">
        <v>28</v>
      </c>
      <c r="D28" s="5" t="s">
        <v>27</v>
      </c>
      <c r="E28" s="10">
        <v>43565</v>
      </c>
      <c r="F28" s="9" t="s">
        <v>49</v>
      </c>
      <c r="G28" s="6">
        <v>599</v>
      </c>
      <c r="H28" s="6" t="str">
        <f t="shared" si="0"/>
        <v/>
      </c>
    </row>
    <row r="29" spans="1:8" x14ac:dyDescent="0.45">
      <c r="A29" s="5">
        <v>26</v>
      </c>
      <c r="B29" s="5" t="s">
        <v>6</v>
      </c>
      <c r="C29" s="5" t="s">
        <v>44</v>
      </c>
      <c r="D29" s="5" t="s">
        <v>43</v>
      </c>
      <c r="E29" s="10">
        <v>43565</v>
      </c>
      <c r="F29" s="6">
        <v>335</v>
      </c>
      <c r="G29" s="6">
        <v>799</v>
      </c>
      <c r="H29" s="6">
        <f t="shared" si="0"/>
        <v>267665</v>
      </c>
    </row>
    <row r="30" spans="1:8" x14ac:dyDescent="0.45">
      <c r="A30" s="5">
        <v>27</v>
      </c>
      <c r="B30" s="5" t="s">
        <v>3</v>
      </c>
      <c r="C30" s="5" t="s">
        <v>28</v>
      </c>
      <c r="D30" s="5" t="s">
        <v>27</v>
      </c>
      <c r="E30" s="10">
        <v>43566</v>
      </c>
      <c r="F30" s="6">
        <v>453</v>
      </c>
      <c r="G30" s="6">
        <v>599</v>
      </c>
      <c r="H30" s="6">
        <f t="shared" si="0"/>
        <v>271347</v>
      </c>
    </row>
    <row r="31" spans="1:8" x14ac:dyDescent="0.45">
      <c r="A31" s="5">
        <v>28</v>
      </c>
      <c r="B31" s="5" t="s">
        <v>6</v>
      </c>
      <c r="C31" s="5" t="s">
        <v>11</v>
      </c>
      <c r="D31" s="5" t="s">
        <v>38</v>
      </c>
      <c r="E31" s="10">
        <v>43566</v>
      </c>
      <c r="F31" s="6">
        <v>544</v>
      </c>
      <c r="G31" s="6">
        <v>588</v>
      </c>
      <c r="H31" s="6">
        <f t="shared" si="0"/>
        <v>319872</v>
      </c>
    </row>
    <row r="32" spans="1:8" x14ac:dyDescent="0.45">
      <c r="A32" s="5">
        <v>29</v>
      </c>
      <c r="B32" s="5" t="s">
        <v>4</v>
      </c>
      <c r="C32" s="5" t="s">
        <v>9</v>
      </c>
      <c r="D32" s="5" t="s">
        <v>16</v>
      </c>
      <c r="E32" s="10">
        <v>43566</v>
      </c>
      <c r="F32" s="6">
        <v>688</v>
      </c>
      <c r="G32" s="6">
        <v>988</v>
      </c>
      <c r="H32" s="6">
        <f t="shared" si="0"/>
        <v>679744</v>
      </c>
    </row>
    <row r="33" spans="1:8" x14ac:dyDescent="0.45">
      <c r="A33" s="5">
        <v>30</v>
      </c>
      <c r="B33" s="5" t="s">
        <v>4</v>
      </c>
      <c r="C33" s="5" t="s">
        <v>18</v>
      </c>
      <c r="D33" s="5" t="s">
        <v>17</v>
      </c>
      <c r="E33" s="10">
        <v>43567</v>
      </c>
      <c r="F33" s="6">
        <v>678</v>
      </c>
      <c r="G33" s="6">
        <v>988</v>
      </c>
      <c r="H33" s="6">
        <f t="shared" si="0"/>
        <v>669864</v>
      </c>
    </row>
    <row r="34" spans="1:8" x14ac:dyDescent="0.45">
      <c r="A34" s="5">
        <v>31</v>
      </c>
      <c r="B34" s="5" t="s">
        <v>4</v>
      </c>
      <c r="C34" s="5" t="s">
        <v>20</v>
      </c>
      <c r="D34" s="5" t="s">
        <v>19</v>
      </c>
      <c r="E34" s="10">
        <v>43569</v>
      </c>
      <c r="F34" s="6">
        <v>887</v>
      </c>
      <c r="G34" s="6">
        <v>1099</v>
      </c>
      <c r="H34" s="6">
        <f t="shared" si="0"/>
        <v>974813</v>
      </c>
    </row>
    <row r="35" spans="1:8" x14ac:dyDescent="0.45">
      <c r="A35" s="5">
        <v>32</v>
      </c>
      <c r="B35" s="5" t="s">
        <v>3</v>
      </c>
      <c r="C35" s="5" t="s">
        <v>26</v>
      </c>
      <c r="D35" s="5" t="s">
        <v>25</v>
      </c>
      <c r="E35" s="10">
        <v>43570</v>
      </c>
      <c r="F35" s="6">
        <v>987</v>
      </c>
      <c r="G35" s="6">
        <v>799</v>
      </c>
      <c r="H35" s="6">
        <f t="shared" si="0"/>
        <v>788613</v>
      </c>
    </row>
    <row r="36" spans="1:8" x14ac:dyDescent="0.45">
      <c r="A36" s="5">
        <v>33</v>
      </c>
      <c r="B36" s="5" t="s">
        <v>4</v>
      </c>
      <c r="C36" s="5" t="s">
        <v>22</v>
      </c>
      <c r="D36" s="5" t="s">
        <v>21</v>
      </c>
      <c r="E36" s="10">
        <v>43570</v>
      </c>
      <c r="F36" s="6">
        <v>687</v>
      </c>
      <c r="G36" s="6">
        <v>578</v>
      </c>
      <c r="H36" s="6">
        <f t="shared" si="0"/>
        <v>397086</v>
      </c>
    </row>
    <row r="37" spans="1:8" x14ac:dyDescent="0.45">
      <c r="A37" s="5">
        <v>34</v>
      </c>
      <c r="B37" s="5" t="s">
        <v>5</v>
      </c>
      <c r="C37" s="5" t="s">
        <v>32</v>
      </c>
      <c r="D37" s="5" t="s">
        <v>33</v>
      </c>
      <c r="E37" s="10">
        <v>43571</v>
      </c>
      <c r="F37" s="6">
        <v>587</v>
      </c>
      <c r="G37" s="6">
        <v>580</v>
      </c>
      <c r="H37" s="6">
        <f t="shared" si="0"/>
        <v>340460</v>
      </c>
    </row>
    <row r="38" spans="1:8" x14ac:dyDescent="0.45">
      <c r="A38" s="5">
        <v>35</v>
      </c>
      <c r="B38" s="5" t="s">
        <v>5</v>
      </c>
      <c r="C38" s="5" t="s">
        <v>10</v>
      </c>
      <c r="D38" s="5" t="s">
        <v>31</v>
      </c>
      <c r="E38" s="10">
        <v>43571</v>
      </c>
      <c r="F38" s="6">
        <v>1002</v>
      </c>
      <c r="G38" s="6">
        <v>399</v>
      </c>
      <c r="H38" s="6">
        <f t="shared" si="0"/>
        <v>399798</v>
      </c>
    </row>
    <row r="39" spans="1:8" x14ac:dyDescent="0.45">
      <c r="A39" s="5">
        <v>36</v>
      </c>
      <c r="B39" s="5" t="s">
        <v>3</v>
      </c>
      <c r="C39" s="5" t="s">
        <v>29</v>
      </c>
      <c r="D39" s="5" t="s">
        <v>30</v>
      </c>
      <c r="E39" s="10">
        <v>43572</v>
      </c>
      <c r="F39" s="6">
        <v>500</v>
      </c>
      <c r="G39" s="6">
        <v>499</v>
      </c>
      <c r="H39" s="6">
        <f t="shared" si="0"/>
        <v>249500</v>
      </c>
    </row>
    <row r="40" spans="1:8" x14ac:dyDescent="0.45">
      <c r="A40" s="5">
        <v>37</v>
      </c>
      <c r="B40" s="5" t="s">
        <v>6</v>
      </c>
      <c r="C40" s="5" t="s">
        <v>40</v>
      </c>
      <c r="D40" s="5" t="s">
        <v>39</v>
      </c>
      <c r="E40" s="10">
        <v>43573</v>
      </c>
      <c r="F40" s="6">
        <v>885</v>
      </c>
      <c r="G40" s="6">
        <v>860</v>
      </c>
      <c r="H40" s="6">
        <f t="shared" si="0"/>
        <v>761100</v>
      </c>
    </row>
    <row r="41" spans="1:8" x14ac:dyDescent="0.45">
      <c r="A41" s="5">
        <v>38</v>
      </c>
      <c r="B41" s="5" t="s">
        <v>5</v>
      </c>
      <c r="C41" s="5" t="s">
        <v>35</v>
      </c>
      <c r="D41" s="5" t="s">
        <v>34</v>
      </c>
      <c r="E41" s="10">
        <v>43574</v>
      </c>
      <c r="F41" s="6">
        <v>235</v>
      </c>
      <c r="G41" s="6">
        <v>488</v>
      </c>
      <c r="H41" s="6">
        <f t="shared" si="0"/>
        <v>114680</v>
      </c>
    </row>
    <row r="42" spans="1:8" x14ac:dyDescent="0.45">
      <c r="A42" s="5">
        <v>39</v>
      </c>
      <c r="B42" s="5" t="s">
        <v>5</v>
      </c>
      <c r="C42" s="5" t="s">
        <v>35</v>
      </c>
      <c r="D42" s="5" t="s">
        <v>34</v>
      </c>
      <c r="E42" s="10">
        <v>43574</v>
      </c>
      <c r="F42" s="6">
        <v>511</v>
      </c>
      <c r="G42" s="6">
        <v>488</v>
      </c>
      <c r="H42" s="6">
        <f t="shared" si="0"/>
        <v>249368</v>
      </c>
    </row>
    <row r="43" spans="1:8" x14ac:dyDescent="0.45">
      <c r="A43" s="5">
        <v>40</v>
      </c>
      <c r="B43" s="5" t="s">
        <v>5</v>
      </c>
      <c r="C43" s="5" t="s">
        <v>10</v>
      </c>
      <c r="D43" s="5" t="s">
        <v>31</v>
      </c>
      <c r="E43" s="10">
        <v>43575</v>
      </c>
      <c r="F43" s="6">
        <v>548</v>
      </c>
      <c r="G43" s="6">
        <v>399</v>
      </c>
      <c r="H43" s="6">
        <f t="shared" si="0"/>
        <v>218652</v>
      </c>
    </row>
    <row r="44" spans="1:8" x14ac:dyDescent="0.45">
      <c r="A44" s="5">
        <v>41</v>
      </c>
      <c r="B44" s="5" t="s">
        <v>6</v>
      </c>
      <c r="C44" s="5" t="s">
        <v>42</v>
      </c>
      <c r="D44" s="5" t="s">
        <v>41</v>
      </c>
      <c r="E44" s="10">
        <v>43575</v>
      </c>
      <c r="F44" s="6">
        <v>2658</v>
      </c>
      <c r="G44" s="6">
        <v>1290</v>
      </c>
      <c r="H44" s="6">
        <f t="shared" si="0"/>
        <v>3428820</v>
      </c>
    </row>
    <row r="45" spans="1:8" x14ac:dyDescent="0.45">
      <c r="A45" s="5">
        <v>42</v>
      </c>
      <c r="B45" s="5" t="s">
        <v>4</v>
      </c>
      <c r="C45" s="5" t="s">
        <v>22</v>
      </c>
      <c r="D45" s="5" t="s">
        <v>21</v>
      </c>
      <c r="E45" s="10">
        <v>43575</v>
      </c>
      <c r="F45" s="6">
        <v>488</v>
      </c>
      <c r="G45" s="6">
        <v>578</v>
      </c>
      <c r="H45" s="6">
        <f t="shared" si="0"/>
        <v>282064</v>
      </c>
    </row>
    <row r="46" spans="1:8" x14ac:dyDescent="0.45">
      <c r="A46" s="5">
        <v>43</v>
      </c>
      <c r="B46" s="5" t="s">
        <v>3</v>
      </c>
      <c r="C46" s="5" t="s">
        <v>24</v>
      </c>
      <c r="D46" s="5" t="s">
        <v>23</v>
      </c>
      <c r="E46" s="10">
        <v>43577</v>
      </c>
      <c r="F46" s="6">
        <v>589</v>
      </c>
      <c r="G46" s="6">
        <v>1050</v>
      </c>
      <c r="H46" s="6">
        <f t="shared" si="0"/>
        <v>618450</v>
      </c>
    </row>
    <row r="47" spans="1:8" x14ac:dyDescent="0.45">
      <c r="A47" s="5">
        <v>44</v>
      </c>
      <c r="B47" s="5" t="s">
        <v>3</v>
      </c>
      <c r="C47" s="5" t="s">
        <v>29</v>
      </c>
      <c r="D47" s="5" t="s">
        <v>30</v>
      </c>
      <c r="E47" s="10">
        <v>43577</v>
      </c>
      <c r="F47" s="6">
        <v>681</v>
      </c>
      <c r="G47" s="6">
        <v>499</v>
      </c>
      <c r="H47" s="6">
        <f t="shared" si="0"/>
        <v>339819</v>
      </c>
    </row>
    <row r="48" spans="1:8" x14ac:dyDescent="0.45">
      <c r="A48" s="5">
        <v>45</v>
      </c>
      <c r="B48" s="5" t="s">
        <v>5</v>
      </c>
      <c r="C48" s="5" t="s">
        <v>35</v>
      </c>
      <c r="D48" s="5" t="s">
        <v>34</v>
      </c>
      <c r="E48" s="10">
        <v>43581</v>
      </c>
      <c r="F48" s="6">
        <v>344</v>
      </c>
      <c r="G48" s="6">
        <v>488</v>
      </c>
      <c r="H48" s="6">
        <f t="shared" si="0"/>
        <v>167872</v>
      </c>
    </row>
    <row r="49" spans="1:8" x14ac:dyDescent="0.45">
      <c r="A49" s="5">
        <v>46</v>
      </c>
      <c r="B49" s="5" t="s">
        <v>3</v>
      </c>
      <c r="C49" s="5" t="s">
        <v>24</v>
      </c>
      <c r="D49" s="5" t="s">
        <v>23</v>
      </c>
      <c r="E49" s="10">
        <v>43584</v>
      </c>
      <c r="F49" s="6">
        <v>259</v>
      </c>
      <c r="G49" s="6">
        <v>1050</v>
      </c>
      <c r="H49" s="6">
        <f t="shared" si="0"/>
        <v>271950</v>
      </c>
    </row>
    <row r="50" spans="1:8" x14ac:dyDescent="0.45">
      <c r="A50" s="5">
        <v>47</v>
      </c>
      <c r="B50" s="5" t="s">
        <v>6</v>
      </c>
      <c r="C50" s="5" t="s">
        <v>42</v>
      </c>
      <c r="D50" s="5" t="s">
        <v>41</v>
      </c>
      <c r="E50" s="10">
        <v>43586</v>
      </c>
      <c r="F50" s="6">
        <v>254</v>
      </c>
      <c r="G50" s="6">
        <v>1290</v>
      </c>
      <c r="H50" s="6">
        <f t="shared" si="0"/>
        <v>327660</v>
      </c>
    </row>
    <row r="51" spans="1:8" x14ac:dyDescent="0.45">
      <c r="A51" s="5">
        <v>48</v>
      </c>
      <c r="B51" s="5" t="s">
        <v>3</v>
      </c>
      <c r="C51" s="5" t="s">
        <v>29</v>
      </c>
      <c r="D51" s="5" t="s">
        <v>30</v>
      </c>
      <c r="E51" s="10">
        <v>43588</v>
      </c>
      <c r="F51" s="6">
        <v>433</v>
      </c>
      <c r="G51" s="6">
        <v>499</v>
      </c>
      <c r="H51" s="6">
        <f t="shared" si="0"/>
        <v>216067</v>
      </c>
    </row>
    <row r="52" spans="1:8" x14ac:dyDescent="0.45">
      <c r="A52" s="5">
        <v>49</v>
      </c>
      <c r="B52" s="5" t="s">
        <v>3</v>
      </c>
      <c r="C52" s="5" t="s">
        <v>37</v>
      </c>
      <c r="D52" s="5" t="s">
        <v>36</v>
      </c>
      <c r="E52" s="10">
        <v>43592</v>
      </c>
      <c r="F52" s="6">
        <v>580</v>
      </c>
      <c r="G52" s="6">
        <v>875</v>
      </c>
      <c r="H52" s="6">
        <f t="shared" si="0"/>
        <v>507500</v>
      </c>
    </row>
    <row r="53" spans="1:8" x14ac:dyDescent="0.45">
      <c r="A53" s="5">
        <v>50</v>
      </c>
      <c r="B53" s="5" t="s">
        <v>4</v>
      </c>
      <c r="C53" s="5" t="s">
        <v>22</v>
      </c>
      <c r="D53" s="5" t="s">
        <v>21</v>
      </c>
      <c r="E53" s="10">
        <v>43592</v>
      </c>
      <c r="F53" s="6">
        <v>1580</v>
      </c>
      <c r="G53" s="6">
        <v>578</v>
      </c>
      <c r="H53" s="6">
        <f t="shared" si="0"/>
        <v>913240</v>
      </c>
    </row>
    <row r="54" spans="1:8" x14ac:dyDescent="0.45">
      <c r="A54" s="5">
        <v>51</v>
      </c>
      <c r="B54" s="5" t="s">
        <v>3</v>
      </c>
      <c r="C54" s="5" t="s">
        <v>24</v>
      </c>
      <c r="D54" s="5" t="s">
        <v>23</v>
      </c>
      <c r="E54" s="10">
        <v>43595</v>
      </c>
      <c r="F54" s="6">
        <v>219</v>
      </c>
      <c r="G54" s="6">
        <v>1050</v>
      </c>
      <c r="H54" s="6">
        <f t="shared" si="0"/>
        <v>229950</v>
      </c>
    </row>
    <row r="55" spans="1:8" x14ac:dyDescent="0.45">
      <c r="A55" s="5">
        <v>52</v>
      </c>
      <c r="B55" s="5" t="s">
        <v>4</v>
      </c>
      <c r="C55" s="5" t="s">
        <v>20</v>
      </c>
      <c r="D55" s="5" t="s">
        <v>19</v>
      </c>
      <c r="E55" s="10">
        <v>43595</v>
      </c>
      <c r="F55" s="6">
        <v>999</v>
      </c>
      <c r="G55" s="6">
        <v>1099</v>
      </c>
      <c r="H55" s="6">
        <f t="shared" si="0"/>
        <v>1097901</v>
      </c>
    </row>
    <row r="56" spans="1:8" x14ac:dyDescent="0.45">
      <c r="A56" s="5">
        <v>53</v>
      </c>
      <c r="B56" s="5" t="s">
        <v>3</v>
      </c>
      <c r="C56" s="5" t="s">
        <v>37</v>
      </c>
      <c r="D56" s="5" t="s">
        <v>36</v>
      </c>
      <c r="E56" s="10">
        <v>43595</v>
      </c>
      <c r="F56" s="6">
        <v>1258</v>
      </c>
      <c r="G56" s="6">
        <v>875</v>
      </c>
      <c r="H56" s="6">
        <f t="shared" si="0"/>
        <v>1100750</v>
      </c>
    </row>
    <row r="57" spans="1:8" x14ac:dyDescent="0.45">
      <c r="A57" s="5">
        <v>54</v>
      </c>
      <c r="B57" s="5" t="s">
        <v>5</v>
      </c>
      <c r="C57" s="5" t="s">
        <v>35</v>
      </c>
      <c r="D57" s="5" t="s">
        <v>34</v>
      </c>
      <c r="E57" s="10">
        <v>43595</v>
      </c>
      <c r="F57" s="6">
        <v>650</v>
      </c>
      <c r="G57" s="6">
        <v>488</v>
      </c>
      <c r="H57" s="6">
        <f t="shared" si="0"/>
        <v>317200</v>
      </c>
    </row>
    <row r="58" spans="1:8" x14ac:dyDescent="0.45">
      <c r="A58" s="5">
        <v>55</v>
      </c>
      <c r="B58" s="5" t="s">
        <v>6</v>
      </c>
      <c r="C58" s="5" t="s">
        <v>40</v>
      </c>
      <c r="D58" s="5" t="s">
        <v>39</v>
      </c>
      <c r="E58" s="10">
        <v>43595</v>
      </c>
      <c r="F58" s="6">
        <v>1800</v>
      </c>
      <c r="G58" s="6">
        <v>860</v>
      </c>
      <c r="H58" s="6">
        <f t="shared" si="0"/>
        <v>1548000</v>
      </c>
    </row>
    <row r="59" spans="1:8" x14ac:dyDescent="0.45">
      <c r="A59" s="5">
        <v>56</v>
      </c>
      <c r="B59" s="5" t="s">
        <v>5</v>
      </c>
      <c r="C59" s="5" t="s">
        <v>35</v>
      </c>
      <c r="D59" s="5" t="s">
        <v>34</v>
      </c>
      <c r="E59" s="10">
        <v>43596</v>
      </c>
      <c r="F59" s="6">
        <v>248</v>
      </c>
      <c r="G59" s="6">
        <v>488</v>
      </c>
      <c r="H59" s="6">
        <f t="shared" si="0"/>
        <v>121024</v>
      </c>
    </row>
    <row r="60" spans="1:8" x14ac:dyDescent="0.45">
      <c r="A60" s="5">
        <v>57</v>
      </c>
      <c r="B60" s="5" t="s">
        <v>3</v>
      </c>
      <c r="C60" s="5" t="s">
        <v>29</v>
      </c>
      <c r="D60" s="5" t="s">
        <v>30</v>
      </c>
      <c r="E60" s="10">
        <v>43597</v>
      </c>
      <c r="F60" s="6">
        <v>511</v>
      </c>
      <c r="G60" s="6">
        <v>499</v>
      </c>
      <c r="H60" s="6">
        <f t="shared" si="0"/>
        <v>254989</v>
      </c>
    </row>
    <row r="61" spans="1:8" x14ac:dyDescent="0.45">
      <c r="A61" s="5">
        <v>58</v>
      </c>
      <c r="B61" s="5" t="s">
        <v>4</v>
      </c>
      <c r="C61" s="5" t="s">
        <v>9</v>
      </c>
      <c r="D61" s="5" t="s">
        <v>13</v>
      </c>
      <c r="E61" s="10">
        <v>43598</v>
      </c>
      <c r="F61" s="6">
        <v>678</v>
      </c>
      <c r="G61" s="6">
        <v>988</v>
      </c>
      <c r="H61" s="6">
        <f t="shared" si="0"/>
        <v>669864</v>
      </c>
    </row>
    <row r="62" spans="1:8" x14ac:dyDescent="0.45">
      <c r="A62" s="5">
        <v>59</v>
      </c>
      <c r="B62" s="5" t="s">
        <v>3</v>
      </c>
      <c r="C62" s="5" t="s">
        <v>26</v>
      </c>
      <c r="D62" s="5" t="s">
        <v>25</v>
      </c>
      <c r="E62" s="10">
        <v>43599</v>
      </c>
      <c r="F62" s="6">
        <v>1000</v>
      </c>
      <c r="G62" s="6">
        <v>799</v>
      </c>
      <c r="H62" s="6">
        <f t="shared" si="0"/>
        <v>799000</v>
      </c>
    </row>
    <row r="63" spans="1:8" x14ac:dyDescent="0.45">
      <c r="A63" s="5">
        <v>60</v>
      </c>
      <c r="B63" s="5" t="s">
        <v>5</v>
      </c>
      <c r="C63" s="5" t="s">
        <v>32</v>
      </c>
      <c r="D63" s="5" t="s">
        <v>33</v>
      </c>
      <c r="E63" s="10">
        <v>43600</v>
      </c>
      <c r="F63" s="6">
        <v>999</v>
      </c>
      <c r="G63" s="6">
        <v>580</v>
      </c>
      <c r="H63" s="6">
        <f t="shared" si="0"/>
        <v>579420</v>
      </c>
    </row>
    <row r="64" spans="1:8" x14ac:dyDescent="0.45">
      <c r="A64" s="5">
        <v>61</v>
      </c>
      <c r="B64" s="5" t="s">
        <v>6</v>
      </c>
      <c r="C64" s="5" t="s">
        <v>11</v>
      </c>
      <c r="D64" s="5" t="s">
        <v>38</v>
      </c>
      <c r="E64" s="10">
        <v>43601</v>
      </c>
      <c r="F64" s="6">
        <v>658</v>
      </c>
      <c r="G64" s="6">
        <v>588</v>
      </c>
      <c r="H64" s="6">
        <f t="shared" si="0"/>
        <v>386904</v>
      </c>
    </row>
    <row r="65" spans="1:8" x14ac:dyDescent="0.45">
      <c r="A65" s="5">
        <v>62</v>
      </c>
      <c r="B65" s="5" t="s">
        <v>6</v>
      </c>
      <c r="C65" s="5" t="s">
        <v>40</v>
      </c>
      <c r="D65" s="5" t="s">
        <v>39</v>
      </c>
      <c r="E65" s="10">
        <v>43601</v>
      </c>
      <c r="F65" s="9" t="s">
        <v>49</v>
      </c>
      <c r="G65" s="6">
        <v>860</v>
      </c>
      <c r="H65" s="6" t="str">
        <f t="shared" si="0"/>
        <v/>
      </c>
    </row>
    <row r="66" spans="1:8" x14ac:dyDescent="0.45">
      <c r="A66" s="5">
        <v>63</v>
      </c>
      <c r="B66" s="5" t="s">
        <v>6</v>
      </c>
      <c r="C66" s="5" t="s">
        <v>44</v>
      </c>
      <c r="D66" s="5" t="s">
        <v>43</v>
      </c>
      <c r="E66" s="10">
        <v>43601</v>
      </c>
      <c r="F66" s="6">
        <v>555</v>
      </c>
      <c r="G66" s="6">
        <v>799</v>
      </c>
      <c r="H66" s="6">
        <f t="shared" si="0"/>
        <v>443445</v>
      </c>
    </row>
    <row r="67" spans="1:8" x14ac:dyDescent="0.45">
      <c r="A67" s="5">
        <v>64</v>
      </c>
      <c r="B67" s="5" t="s">
        <v>3</v>
      </c>
      <c r="C67" s="5" t="s">
        <v>8</v>
      </c>
      <c r="D67" s="5" t="s">
        <v>12</v>
      </c>
      <c r="E67" s="10">
        <v>43606</v>
      </c>
      <c r="F67" s="6">
        <v>355</v>
      </c>
      <c r="G67" s="6">
        <v>788</v>
      </c>
      <c r="H67" s="6">
        <f t="shared" si="0"/>
        <v>279740</v>
      </c>
    </row>
    <row r="68" spans="1:8" x14ac:dyDescent="0.45">
      <c r="A68" s="5">
        <v>65</v>
      </c>
      <c r="B68" s="5" t="s">
        <v>3</v>
      </c>
      <c r="C68" s="5" t="s">
        <v>8</v>
      </c>
      <c r="D68" s="5" t="s">
        <v>12</v>
      </c>
      <c r="E68" s="10">
        <v>43606</v>
      </c>
      <c r="F68" s="6">
        <v>213</v>
      </c>
      <c r="G68" s="6">
        <v>788</v>
      </c>
      <c r="H68" s="6">
        <f t="shared" si="0"/>
        <v>167844</v>
      </c>
    </row>
    <row r="69" spans="1:8" x14ac:dyDescent="0.45">
      <c r="A69" s="5">
        <v>66</v>
      </c>
      <c r="B69" s="5" t="s">
        <v>5</v>
      </c>
      <c r="C69" s="5" t="s">
        <v>32</v>
      </c>
      <c r="D69" s="5" t="s">
        <v>33</v>
      </c>
      <c r="E69" s="10">
        <v>43613</v>
      </c>
      <c r="F69" s="6">
        <v>654</v>
      </c>
      <c r="G69" s="6">
        <v>580</v>
      </c>
      <c r="H69" s="6">
        <f t="shared" ref="H69:H85" si="1">IFERROR(F69*G69,"")</f>
        <v>379320</v>
      </c>
    </row>
    <row r="70" spans="1:8" x14ac:dyDescent="0.45">
      <c r="A70" s="5">
        <v>67</v>
      </c>
      <c r="B70" s="5" t="s">
        <v>3</v>
      </c>
      <c r="C70" s="5" t="s">
        <v>24</v>
      </c>
      <c r="D70" s="5" t="s">
        <v>23</v>
      </c>
      <c r="E70" s="10">
        <v>43621</v>
      </c>
      <c r="F70" s="6">
        <v>258</v>
      </c>
      <c r="G70" s="6">
        <v>1050</v>
      </c>
      <c r="H70" s="6">
        <f t="shared" si="1"/>
        <v>270900</v>
      </c>
    </row>
    <row r="71" spans="1:8" x14ac:dyDescent="0.45">
      <c r="A71" s="5">
        <v>68</v>
      </c>
      <c r="B71" s="5" t="s">
        <v>3</v>
      </c>
      <c r="C71" s="5" t="s">
        <v>28</v>
      </c>
      <c r="D71" s="5" t="s">
        <v>27</v>
      </c>
      <c r="E71" s="10">
        <v>43622</v>
      </c>
      <c r="F71" s="6">
        <v>225</v>
      </c>
      <c r="G71" s="6">
        <v>599</v>
      </c>
      <c r="H71" s="6">
        <f t="shared" si="1"/>
        <v>134775</v>
      </c>
    </row>
    <row r="72" spans="1:8" x14ac:dyDescent="0.45">
      <c r="A72" s="5">
        <v>69</v>
      </c>
      <c r="B72" s="5" t="s">
        <v>3</v>
      </c>
      <c r="C72" s="5" t="s">
        <v>24</v>
      </c>
      <c r="D72" s="5" t="s">
        <v>23</v>
      </c>
      <c r="E72" s="10">
        <v>43624</v>
      </c>
      <c r="F72" s="6">
        <v>338</v>
      </c>
      <c r="G72" s="6">
        <v>1050</v>
      </c>
      <c r="H72" s="6">
        <f t="shared" si="1"/>
        <v>354900</v>
      </c>
    </row>
    <row r="73" spans="1:8" x14ac:dyDescent="0.45">
      <c r="A73" s="5">
        <v>70</v>
      </c>
      <c r="B73" s="5" t="s">
        <v>6</v>
      </c>
      <c r="C73" s="5" t="s">
        <v>40</v>
      </c>
      <c r="D73" s="5" t="s">
        <v>39</v>
      </c>
      <c r="E73" s="10">
        <v>43624</v>
      </c>
      <c r="F73" s="6">
        <v>654</v>
      </c>
      <c r="G73" s="6">
        <v>860</v>
      </c>
      <c r="H73" s="6">
        <f t="shared" si="1"/>
        <v>562440</v>
      </c>
    </row>
    <row r="74" spans="1:8" x14ac:dyDescent="0.45">
      <c r="A74" s="5">
        <v>71</v>
      </c>
      <c r="B74" s="5" t="s">
        <v>6</v>
      </c>
      <c r="C74" s="5" t="s">
        <v>44</v>
      </c>
      <c r="D74" s="5" t="s">
        <v>43</v>
      </c>
      <c r="E74" s="10">
        <v>43624</v>
      </c>
      <c r="F74" s="6">
        <v>987</v>
      </c>
      <c r="G74" s="6">
        <v>799</v>
      </c>
      <c r="H74" s="6">
        <f t="shared" si="1"/>
        <v>788613</v>
      </c>
    </row>
    <row r="75" spans="1:8" x14ac:dyDescent="0.45">
      <c r="A75" s="5">
        <v>72</v>
      </c>
      <c r="B75" s="5" t="s">
        <v>3</v>
      </c>
      <c r="C75" s="5" t="s">
        <v>8</v>
      </c>
      <c r="D75" s="5" t="s">
        <v>12</v>
      </c>
      <c r="E75" s="10">
        <v>43626</v>
      </c>
      <c r="F75" s="6">
        <v>1068</v>
      </c>
      <c r="G75" s="6">
        <v>788</v>
      </c>
      <c r="H75" s="6">
        <f t="shared" si="1"/>
        <v>841584</v>
      </c>
    </row>
    <row r="76" spans="1:8" x14ac:dyDescent="0.45">
      <c r="A76" s="5">
        <v>73</v>
      </c>
      <c r="B76" s="5" t="s">
        <v>6</v>
      </c>
      <c r="C76" s="5" t="s">
        <v>42</v>
      </c>
      <c r="D76" s="5" t="s">
        <v>41</v>
      </c>
      <c r="E76" s="10">
        <v>43626</v>
      </c>
      <c r="F76" s="6">
        <v>808</v>
      </c>
      <c r="G76" s="6">
        <v>1290</v>
      </c>
      <c r="H76" s="6">
        <f t="shared" si="1"/>
        <v>1042320</v>
      </c>
    </row>
    <row r="77" spans="1:8" x14ac:dyDescent="0.45">
      <c r="A77" s="5">
        <v>74</v>
      </c>
      <c r="B77" s="5" t="s">
        <v>6</v>
      </c>
      <c r="C77" s="5" t="s">
        <v>11</v>
      </c>
      <c r="D77" s="5" t="s">
        <v>38</v>
      </c>
      <c r="E77" s="10">
        <v>43626</v>
      </c>
      <c r="F77" s="6">
        <v>977</v>
      </c>
      <c r="G77" s="6">
        <v>588</v>
      </c>
      <c r="H77" s="6">
        <f t="shared" si="1"/>
        <v>574476</v>
      </c>
    </row>
    <row r="78" spans="1:8" x14ac:dyDescent="0.45">
      <c r="A78" s="5">
        <v>75</v>
      </c>
      <c r="B78" s="5" t="s">
        <v>5</v>
      </c>
      <c r="C78" s="5" t="s">
        <v>32</v>
      </c>
      <c r="D78" s="5" t="s">
        <v>33</v>
      </c>
      <c r="E78" s="10">
        <v>43627</v>
      </c>
      <c r="F78" s="6">
        <v>488</v>
      </c>
      <c r="G78" s="6">
        <v>580</v>
      </c>
      <c r="H78" s="6">
        <f t="shared" si="1"/>
        <v>283040</v>
      </c>
    </row>
    <row r="79" spans="1:8" x14ac:dyDescent="0.45">
      <c r="A79" s="5">
        <v>76</v>
      </c>
      <c r="B79" s="5" t="s">
        <v>4</v>
      </c>
      <c r="C79" s="5" t="s">
        <v>18</v>
      </c>
      <c r="D79" s="5" t="s">
        <v>17</v>
      </c>
      <c r="E79" s="10">
        <v>43627</v>
      </c>
      <c r="F79" s="6">
        <v>777</v>
      </c>
      <c r="G79" s="6">
        <v>988</v>
      </c>
      <c r="H79" s="6">
        <f t="shared" si="1"/>
        <v>767676</v>
      </c>
    </row>
    <row r="80" spans="1:8" x14ac:dyDescent="0.45">
      <c r="A80" s="5">
        <v>77</v>
      </c>
      <c r="B80" s="5" t="s">
        <v>5</v>
      </c>
      <c r="C80" s="5" t="s">
        <v>10</v>
      </c>
      <c r="D80" s="5" t="s">
        <v>31</v>
      </c>
      <c r="E80" s="10">
        <v>43631</v>
      </c>
      <c r="F80" s="6">
        <v>284</v>
      </c>
      <c r="G80" s="6">
        <v>399</v>
      </c>
      <c r="H80" s="6">
        <f t="shared" si="1"/>
        <v>113316</v>
      </c>
    </row>
    <row r="81" spans="1:8" x14ac:dyDescent="0.45">
      <c r="A81" s="5">
        <v>78</v>
      </c>
      <c r="B81" s="5" t="s">
        <v>4</v>
      </c>
      <c r="C81" s="5" t="s">
        <v>18</v>
      </c>
      <c r="D81" s="5" t="s">
        <v>17</v>
      </c>
      <c r="E81" s="10">
        <v>43634</v>
      </c>
      <c r="F81" s="9" t="s">
        <v>49</v>
      </c>
      <c r="G81" s="6">
        <v>988</v>
      </c>
      <c r="H81" s="6" t="str">
        <f t="shared" si="1"/>
        <v/>
      </c>
    </row>
    <row r="82" spans="1:8" x14ac:dyDescent="0.45">
      <c r="A82" s="5">
        <v>79</v>
      </c>
      <c r="B82" s="5" t="s">
        <v>5</v>
      </c>
      <c r="C82" s="5" t="s">
        <v>35</v>
      </c>
      <c r="D82" s="5" t="s">
        <v>34</v>
      </c>
      <c r="E82" s="10">
        <v>43636</v>
      </c>
      <c r="F82" s="6">
        <v>458</v>
      </c>
      <c r="G82" s="6">
        <v>488</v>
      </c>
      <c r="H82" s="6">
        <f t="shared" si="1"/>
        <v>223504</v>
      </c>
    </row>
    <row r="83" spans="1:8" x14ac:dyDescent="0.45">
      <c r="A83" s="5">
        <v>80</v>
      </c>
      <c r="B83" s="5" t="s">
        <v>4</v>
      </c>
      <c r="C83" s="5" t="s">
        <v>18</v>
      </c>
      <c r="D83" s="5" t="s">
        <v>17</v>
      </c>
      <c r="E83" s="10">
        <v>43636</v>
      </c>
      <c r="F83" s="6">
        <v>1205</v>
      </c>
      <c r="G83" s="6">
        <v>988</v>
      </c>
      <c r="H83" s="6">
        <f t="shared" si="1"/>
        <v>1190540</v>
      </c>
    </row>
    <row r="84" spans="1:8" x14ac:dyDescent="0.45">
      <c r="A84" s="5">
        <v>81</v>
      </c>
      <c r="B84" s="5" t="s">
        <v>3</v>
      </c>
      <c r="C84" s="5" t="s">
        <v>24</v>
      </c>
      <c r="D84" s="5" t="s">
        <v>23</v>
      </c>
      <c r="E84" s="10">
        <v>43638</v>
      </c>
      <c r="F84" s="6">
        <v>483</v>
      </c>
      <c r="G84" s="6">
        <v>1050</v>
      </c>
      <c r="H84" s="6">
        <f t="shared" si="1"/>
        <v>507150</v>
      </c>
    </row>
    <row r="85" spans="1:8" x14ac:dyDescent="0.45">
      <c r="A85" s="5">
        <v>82</v>
      </c>
      <c r="B85" s="5" t="s">
        <v>3</v>
      </c>
      <c r="C85" s="5" t="s">
        <v>28</v>
      </c>
      <c r="D85" s="5" t="s">
        <v>27</v>
      </c>
      <c r="E85" s="10">
        <v>43640</v>
      </c>
      <c r="F85" s="6">
        <v>1150</v>
      </c>
      <c r="G85" s="6">
        <v>599</v>
      </c>
      <c r="H85" s="6">
        <f t="shared" si="1"/>
        <v>688850</v>
      </c>
    </row>
    <row r="87" spans="1:8" x14ac:dyDescent="0.45">
      <c r="G87" s="7" t="s">
        <v>47</v>
      </c>
      <c r="H87" s="8">
        <f>SUBTOTAL(9,H4:H85)</f>
        <v>46001482</v>
      </c>
    </row>
  </sheetData>
  <autoFilter ref="A3:H85" xr:uid="{11621D3A-B13D-471B-8BBD-AE20B4F43983}"/>
  <mergeCells count="1">
    <mergeCell ref="A1:H1"/>
  </mergeCells>
  <phoneticPr fontId="1" type="noConversion"/>
  <conditionalFormatting sqref="F4:F85">
    <cfRule type="expression" dxfId="3" priority="2">
      <formula>ISTEXT(F4)</formula>
    </cfRule>
  </conditionalFormatting>
  <conditionalFormatting sqref="A4:H85">
    <cfRule type="expression" dxfId="2" priority="1">
      <formula>MOD(ROW()+3,5)=1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694368-CF4B-4CE5-B6C5-062EA05776C3}">
  <dimension ref="A1:L87"/>
  <sheetViews>
    <sheetView workbookViewId="0">
      <pane ySplit="3" topLeftCell="A4" activePane="bottomLeft" state="frozen"/>
      <selection pane="bottomLeft" activeCell="F4" sqref="F4"/>
    </sheetView>
  </sheetViews>
  <sheetFormatPr defaultColWidth="10.07421875" defaultRowHeight="16.75" x14ac:dyDescent="0.45"/>
  <cols>
    <col min="1" max="1" width="10" bestFit="1" customWidth="1"/>
    <col min="2" max="3" width="14.23046875" bestFit="1" customWidth="1"/>
    <col min="4" max="4" width="22.765625" bestFit="1" customWidth="1"/>
    <col min="5" max="5" width="14.23046875" style="1" bestFit="1" customWidth="1"/>
    <col min="6" max="6" width="14.23046875" bestFit="1" customWidth="1"/>
    <col min="7" max="7" width="12.69140625" bestFit="1" customWidth="1"/>
    <col min="8" max="8" width="14.23046875" bestFit="1" customWidth="1"/>
    <col min="11" max="11" width="7" bestFit="1" customWidth="1"/>
    <col min="12" max="12" width="35.3046875" bestFit="1" customWidth="1"/>
  </cols>
  <sheetData>
    <row r="1" spans="1:12" ht="20.149999999999999" x14ac:dyDescent="0.45">
      <c r="A1" s="22" t="s">
        <v>50</v>
      </c>
      <c r="B1" s="22"/>
      <c r="C1" s="22"/>
      <c r="D1" s="22"/>
      <c r="E1" s="22"/>
      <c r="F1" s="22"/>
      <c r="G1" s="22"/>
      <c r="H1" s="22"/>
      <c r="L1" t="s">
        <v>53</v>
      </c>
    </row>
    <row r="2" spans="1:12" x14ac:dyDescent="0.45">
      <c r="A2" s="2"/>
      <c r="K2" t="s">
        <v>54</v>
      </c>
      <c r="L2" s="12" t="s">
        <v>57</v>
      </c>
    </row>
    <row r="3" spans="1:12" x14ac:dyDescent="0.45">
      <c r="A3" s="3" t="s">
        <v>1</v>
      </c>
      <c r="B3" s="3" t="s">
        <v>2</v>
      </c>
      <c r="C3" s="3" t="s">
        <v>7</v>
      </c>
      <c r="D3" s="3" t="s">
        <v>0</v>
      </c>
      <c r="E3" s="4" t="s">
        <v>15</v>
      </c>
      <c r="F3" s="3" t="s">
        <v>14</v>
      </c>
      <c r="G3" s="3" t="s">
        <v>45</v>
      </c>
      <c r="H3" s="3" t="s">
        <v>46</v>
      </c>
      <c r="K3" t="s">
        <v>55</v>
      </c>
      <c r="L3" s="13" t="s">
        <v>52</v>
      </c>
    </row>
    <row r="4" spans="1:12" x14ac:dyDescent="0.45">
      <c r="A4" s="5">
        <v>1</v>
      </c>
      <c r="B4" s="5" t="s">
        <v>3</v>
      </c>
      <c r="C4" s="5" t="s">
        <v>28</v>
      </c>
      <c r="D4" s="5" t="s">
        <v>27</v>
      </c>
      <c r="E4" s="10">
        <v>43525</v>
      </c>
      <c r="F4" s="6">
        <v>300</v>
      </c>
      <c r="G4" s="6">
        <v>599</v>
      </c>
      <c r="H4" s="6">
        <f>IFERROR(F4*G4,"")</f>
        <v>179700</v>
      </c>
    </row>
    <row r="5" spans="1:12" x14ac:dyDescent="0.45">
      <c r="A5" s="5">
        <v>2</v>
      </c>
      <c r="B5" s="5" t="s">
        <v>6</v>
      </c>
      <c r="C5" s="5" t="s">
        <v>11</v>
      </c>
      <c r="D5" s="5" t="s">
        <v>38</v>
      </c>
      <c r="E5" s="10">
        <v>43529</v>
      </c>
      <c r="F5" s="6">
        <v>1008</v>
      </c>
      <c r="G5" s="6">
        <v>588</v>
      </c>
      <c r="H5" s="6">
        <f t="shared" ref="H5:H68" si="0">IFERROR(F5*G5,"")</f>
        <v>592704</v>
      </c>
    </row>
    <row r="6" spans="1:12" x14ac:dyDescent="0.45">
      <c r="A6" s="5">
        <v>3</v>
      </c>
      <c r="B6" s="5" t="s">
        <v>3</v>
      </c>
      <c r="C6" s="5" t="s">
        <v>8</v>
      </c>
      <c r="D6" s="5" t="s">
        <v>12</v>
      </c>
      <c r="E6" s="10">
        <v>43530</v>
      </c>
      <c r="F6" s="9" t="s">
        <v>48</v>
      </c>
      <c r="G6" s="6">
        <v>788</v>
      </c>
      <c r="H6" s="6" t="str">
        <f t="shared" si="0"/>
        <v/>
      </c>
    </row>
    <row r="7" spans="1:12" x14ac:dyDescent="0.45">
      <c r="A7" s="5">
        <v>4</v>
      </c>
      <c r="B7" s="5" t="s">
        <v>4</v>
      </c>
      <c r="C7" s="5" t="s">
        <v>20</v>
      </c>
      <c r="D7" s="5" t="s">
        <v>19</v>
      </c>
      <c r="E7" s="10">
        <v>43530</v>
      </c>
      <c r="F7" s="6">
        <v>587</v>
      </c>
      <c r="G7" s="6">
        <v>1099</v>
      </c>
      <c r="H7" s="6">
        <f t="shared" si="0"/>
        <v>645113</v>
      </c>
    </row>
    <row r="8" spans="1:12" x14ac:dyDescent="0.45">
      <c r="A8" s="5">
        <v>5</v>
      </c>
      <c r="B8" s="5" t="s">
        <v>3</v>
      </c>
      <c r="C8" s="5" t="s">
        <v>24</v>
      </c>
      <c r="D8" s="5" t="s">
        <v>23</v>
      </c>
      <c r="E8" s="10">
        <v>43532</v>
      </c>
      <c r="F8" s="6">
        <v>2198</v>
      </c>
      <c r="G8" s="6">
        <v>1050</v>
      </c>
      <c r="H8" s="6">
        <f t="shared" si="0"/>
        <v>2307900</v>
      </c>
    </row>
    <row r="9" spans="1:12" x14ac:dyDescent="0.45">
      <c r="A9" s="5">
        <v>6</v>
      </c>
      <c r="B9" s="5" t="s">
        <v>3</v>
      </c>
      <c r="C9" s="5" t="s">
        <v>26</v>
      </c>
      <c r="D9" s="5" t="s">
        <v>25</v>
      </c>
      <c r="E9" s="10">
        <v>43534</v>
      </c>
      <c r="F9" s="6">
        <v>589</v>
      </c>
      <c r="G9" s="6">
        <v>799</v>
      </c>
      <c r="H9" s="6">
        <f t="shared" si="0"/>
        <v>470611</v>
      </c>
    </row>
    <row r="10" spans="1:12" x14ac:dyDescent="0.45">
      <c r="A10" s="5">
        <v>7</v>
      </c>
      <c r="B10" s="5" t="s">
        <v>4</v>
      </c>
      <c r="C10" s="5" t="s">
        <v>9</v>
      </c>
      <c r="D10" s="5" t="s">
        <v>13</v>
      </c>
      <c r="E10" s="10">
        <v>43534</v>
      </c>
      <c r="F10" s="6">
        <v>878</v>
      </c>
      <c r="G10" s="6">
        <v>988</v>
      </c>
      <c r="H10" s="6">
        <f t="shared" si="0"/>
        <v>867464</v>
      </c>
    </row>
    <row r="11" spans="1:12" x14ac:dyDescent="0.45">
      <c r="A11" s="5">
        <v>8</v>
      </c>
      <c r="B11" s="5" t="s">
        <v>3</v>
      </c>
      <c r="C11" s="5" t="s">
        <v>26</v>
      </c>
      <c r="D11" s="5" t="s">
        <v>25</v>
      </c>
      <c r="E11" s="10">
        <v>43535</v>
      </c>
      <c r="F11" s="6">
        <v>365</v>
      </c>
      <c r="G11" s="6">
        <v>799</v>
      </c>
      <c r="H11" s="6">
        <f t="shared" si="0"/>
        <v>291635</v>
      </c>
    </row>
    <row r="12" spans="1:12" x14ac:dyDescent="0.45">
      <c r="A12" s="5">
        <v>9</v>
      </c>
      <c r="B12" s="5" t="s">
        <v>3</v>
      </c>
      <c r="C12" s="5" t="s">
        <v>24</v>
      </c>
      <c r="D12" s="5" t="s">
        <v>23</v>
      </c>
      <c r="E12" s="10">
        <v>43538</v>
      </c>
      <c r="F12" s="6">
        <v>1590</v>
      </c>
      <c r="G12" s="6">
        <v>1050</v>
      </c>
      <c r="H12" s="6">
        <f t="shared" si="0"/>
        <v>1669500</v>
      </c>
    </row>
    <row r="13" spans="1:12" x14ac:dyDescent="0.45">
      <c r="A13" s="5">
        <v>10</v>
      </c>
      <c r="B13" s="5" t="s">
        <v>5</v>
      </c>
      <c r="C13" s="5" t="s">
        <v>10</v>
      </c>
      <c r="D13" s="5" t="s">
        <v>31</v>
      </c>
      <c r="E13" s="10">
        <v>43539</v>
      </c>
      <c r="F13" s="6">
        <v>688</v>
      </c>
      <c r="G13" s="6">
        <v>399</v>
      </c>
      <c r="H13" s="6">
        <f t="shared" si="0"/>
        <v>274512</v>
      </c>
    </row>
    <row r="14" spans="1:12" x14ac:dyDescent="0.45">
      <c r="A14" s="5">
        <v>11</v>
      </c>
      <c r="B14" s="5" t="s">
        <v>6</v>
      </c>
      <c r="C14" s="5" t="s">
        <v>42</v>
      </c>
      <c r="D14" s="5" t="s">
        <v>41</v>
      </c>
      <c r="E14" s="10">
        <v>43539</v>
      </c>
      <c r="F14" s="6">
        <v>1058</v>
      </c>
      <c r="G14" s="6">
        <v>1290</v>
      </c>
      <c r="H14" s="6">
        <f t="shared" si="0"/>
        <v>1364820</v>
      </c>
    </row>
    <row r="15" spans="1:12" x14ac:dyDescent="0.45">
      <c r="A15" s="5">
        <v>12</v>
      </c>
      <c r="B15" s="5" t="s">
        <v>4</v>
      </c>
      <c r="C15" s="5" t="s">
        <v>22</v>
      </c>
      <c r="D15" s="5" t="s">
        <v>21</v>
      </c>
      <c r="E15" s="10">
        <v>43539</v>
      </c>
      <c r="F15" s="9" t="s">
        <v>48</v>
      </c>
      <c r="G15" s="6">
        <v>578</v>
      </c>
      <c r="H15" s="6" t="str">
        <f t="shared" si="0"/>
        <v/>
      </c>
    </row>
    <row r="16" spans="1:12" x14ac:dyDescent="0.45">
      <c r="A16" s="5">
        <v>13</v>
      </c>
      <c r="B16" s="5" t="s">
        <v>6</v>
      </c>
      <c r="C16" s="5" t="s">
        <v>44</v>
      </c>
      <c r="D16" s="5" t="s">
        <v>43</v>
      </c>
      <c r="E16" s="10">
        <v>43539</v>
      </c>
      <c r="F16" s="6">
        <v>1450</v>
      </c>
      <c r="G16" s="6">
        <v>799</v>
      </c>
      <c r="H16" s="6">
        <f t="shared" si="0"/>
        <v>1158550</v>
      </c>
    </row>
    <row r="17" spans="1:8" x14ac:dyDescent="0.45">
      <c r="A17" s="5">
        <v>14</v>
      </c>
      <c r="B17" s="5" t="s">
        <v>3</v>
      </c>
      <c r="C17" s="5" t="s">
        <v>29</v>
      </c>
      <c r="D17" s="5" t="s">
        <v>30</v>
      </c>
      <c r="E17" s="10">
        <v>43543</v>
      </c>
      <c r="F17" s="6">
        <v>661</v>
      </c>
      <c r="G17" s="6">
        <v>499</v>
      </c>
      <c r="H17" s="6">
        <f t="shared" si="0"/>
        <v>329839</v>
      </c>
    </row>
    <row r="18" spans="1:8" x14ac:dyDescent="0.45">
      <c r="A18" s="5">
        <v>15</v>
      </c>
      <c r="B18" s="5" t="s">
        <v>6</v>
      </c>
      <c r="C18" s="5" t="s">
        <v>11</v>
      </c>
      <c r="D18" s="5" t="s">
        <v>38</v>
      </c>
      <c r="E18" s="10">
        <v>43544</v>
      </c>
      <c r="F18" s="6">
        <v>254</v>
      </c>
      <c r="G18" s="6">
        <v>588</v>
      </c>
      <c r="H18" s="6">
        <f t="shared" si="0"/>
        <v>149352</v>
      </c>
    </row>
    <row r="19" spans="1:8" x14ac:dyDescent="0.45">
      <c r="A19" s="5">
        <v>16</v>
      </c>
      <c r="B19" s="5" t="s">
        <v>6</v>
      </c>
      <c r="C19" s="5" t="s">
        <v>40</v>
      </c>
      <c r="D19" s="5" t="s">
        <v>39</v>
      </c>
      <c r="E19" s="10">
        <v>43544</v>
      </c>
      <c r="F19" s="6">
        <v>1540</v>
      </c>
      <c r="G19" s="6">
        <v>860</v>
      </c>
      <c r="H19" s="6">
        <f t="shared" si="0"/>
        <v>1324400</v>
      </c>
    </row>
    <row r="20" spans="1:8" x14ac:dyDescent="0.45">
      <c r="A20" s="5">
        <v>17</v>
      </c>
      <c r="B20" s="5" t="s">
        <v>4</v>
      </c>
      <c r="C20" s="5" t="s">
        <v>20</v>
      </c>
      <c r="D20" s="5" t="s">
        <v>19</v>
      </c>
      <c r="E20" s="10">
        <v>43545</v>
      </c>
      <c r="F20" s="6">
        <v>1500</v>
      </c>
      <c r="G20" s="6">
        <v>1099</v>
      </c>
      <c r="H20" s="6">
        <f t="shared" si="0"/>
        <v>1648500</v>
      </c>
    </row>
    <row r="21" spans="1:8" x14ac:dyDescent="0.45">
      <c r="A21" s="5">
        <v>18</v>
      </c>
      <c r="B21" s="5" t="s">
        <v>5</v>
      </c>
      <c r="C21" s="5" t="s">
        <v>10</v>
      </c>
      <c r="D21" s="5" t="s">
        <v>31</v>
      </c>
      <c r="E21" s="10">
        <v>43546</v>
      </c>
      <c r="F21" s="6">
        <v>588</v>
      </c>
      <c r="G21" s="6">
        <v>399</v>
      </c>
      <c r="H21" s="6">
        <f t="shared" si="0"/>
        <v>234612</v>
      </c>
    </row>
    <row r="22" spans="1:8" x14ac:dyDescent="0.45">
      <c r="A22" s="5">
        <v>19</v>
      </c>
      <c r="B22" s="5" t="s">
        <v>5</v>
      </c>
      <c r="C22" s="5" t="s">
        <v>35</v>
      </c>
      <c r="D22" s="5" t="s">
        <v>34</v>
      </c>
      <c r="E22" s="10">
        <v>43550</v>
      </c>
      <c r="F22" s="6">
        <v>681</v>
      </c>
      <c r="G22" s="6">
        <v>488</v>
      </c>
      <c r="H22" s="6">
        <f t="shared" si="0"/>
        <v>332328</v>
      </c>
    </row>
    <row r="23" spans="1:8" x14ac:dyDescent="0.45">
      <c r="A23" s="5">
        <v>20</v>
      </c>
      <c r="B23" s="5" t="s">
        <v>5</v>
      </c>
      <c r="C23" s="5" t="s">
        <v>10</v>
      </c>
      <c r="D23" s="5" t="s">
        <v>31</v>
      </c>
      <c r="E23" s="10">
        <v>43551</v>
      </c>
      <c r="F23" s="6">
        <v>658</v>
      </c>
      <c r="G23" s="6">
        <v>399</v>
      </c>
      <c r="H23" s="6">
        <f t="shared" si="0"/>
        <v>262542</v>
      </c>
    </row>
    <row r="24" spans="1:8" x14ac:dyDescent="0.45">
      <c r="A24" s="5">
        <v>21</v>
      </c>
      <c r="B24" s="5" t="s">
        <v>3</v>
      </c>
      <c r="C24" s="5" t="s">
        <v>29</v>
      </c>
      <c r="D24" s="5" t="s">
        <v>30</v>
      </c>
      <c r="E24" s="10">
        <v>43552</v>
      </c>
      <c r="F24" s="6">
        <v>235</v>
      </c>
      <c r="G24" s="6">
        <v>499</v>
      </c>
      <c r="H24" s="6">
        <f t="shared" si="0"/>
        <v>117265</v>
      </c>
    </row>
    <row r="25" spans="1:8" x14ac:dyDescent="0.45">
      <c r="A25" s="5">
        <v>22</v>
      </c>
      <c r="B25" s="5" t="s">
        <v>3</v>
      </c>
      <c r="C25" s="5" t="s">
        <v>8</v>
      </c>
      <c r="D25" s="5" t="s">
        <v>12</v>
      </c>
      <c r="E25" s="10">
        <v>43561</v>
      </c>
      <c r="F25" s="6">
        <v>458</v>
      </c>
      <c r="G25" s="6">
        <v>788</v>
      </c>
      <c r="H25" s="6">
        <f t="shared" si="0"/>
        <v>360904</v>
      </c>
    </row>
    <row r="26" spans="1:8" x14ac:dyDescent="0.45">
      <c r="A26" s="5">
        <v>23</v>
      </c>
      <c r="B26" s="5" t="s">
        <v>5</v>
      </c>
      <c r="C26" s="5" t="s">
        <v>35</v>
      </c>
      <c r="D26" s="5" t="s">
        <v>34</v>
      </c>
      <c r="E26" s="10">
        <v>43563</v>
      </c>
      <c r="F26" s="6">
        <v>1541</v>
      </c>
      <c r="G26" s="6">
        <v>488</v>
      </c>
      <c r="H26" s="6">
        <f t="shared" si="0"/>
        <v>752008</v>
      </c>
    </row>
    <row r="27" spans="1:8" x14ac:dyDescent="0.45">
      <c r="A27" s="5">
        <v>24</v>
      </c>
      <c r="B27" s="5" t="s">
        <v>3</v>
      </c>
      <c r="C27" s="5" t="s">
        <v>8</v>
      </c>
      <c r="D27" s="5" t="s">
        <v>12</v>
      </c>
      <c r="E27" s="10">
        <v>43565</v>
      </c>
      <c r="F27" s="6">
        <v>218</v>
      </c>
      <c r="G27" s="6">
        <v>788</v>
      </c>
      <c r="H27" s="6">
        <f t="shared" si="0"/>
        <v>171784</v>
      </c>
    </row>
    <row r="28" spans="1:8" x14ac:dyDescent="0.45">
      <c r="A28" s="5">
        <v>25</v>
      </c>
      <c r="B28" s="5" t="s">
        <v>3</v>
      </c>
      <c r="C28" s="5" t="s">
        <v>28</v>
      </c>
      <c r="D28" s="5" t="s">
        <v>27</v>
      </c>
      <c r="E28" s="10">
        <v>43565</v>
      </c>
      <c r="F28" s="9" t="s">
        <v>49</v>
      </c>
      <c r="G28" s="6">
        <v>599</v>
      </c>
      <c r="H28" s="6" t="str">
        <f t="shared" si="0"/>
        <v/>
      </c>
    </row>
    <row r="29" spans="1:8" x14ac:dyDescent="0.45">
      <c r="A29" s="5">
        <v>26</v>
      </c>
      <c r="B29" s="5" t="s">
        <v>6</v>
      </c>
      <c r="C29" s="5" t="s">
        <v>44</v>
      </c>
      <c r="D29" s="5" t="s">
        <v>43</v>
      </c>
      <c r="E29" s="10">
        <v>43565</v>
      </c>
      <c r="F29" s="6">
        <v>335</v>
      </c>
      <c r="G29" s="6">
        <v>799</v>
      </c>
      <c r="H29" s="6">
        <f t="shared" si="0"/>
        <v>267665</v>
      </c>
    </row>
    <row r="30" spans="1:8" x14ac:dyDescent="0.45">
      <c r="A30" s="5">
        <v>27</v>
      </c>
      <c r="B30" s="5" t="s">
        <v>3</v>
      </c>
      <c r="C30" s="5" t="s">
        <v>28</v>
      </c>
      <c r="D30" s="5" t="s">
        <v>27</v>
      </c>
      <c r="E30" s="10">
        <v>43566</v>
      </c>
      <c r="F30" s="6">
        <v>453</v>
      </c>
      <c r="G30" s="6">
        <v>599</v>
      </c>
      <c r="H30" s="6">
        <f t="shared" si="0"/>
        <v>271347</v>
      </c>
    </row>
    <row r="31" spans="1:8" x14ac:dyDescent="0.45">
      <c r="A31" s="5">
        <v>28</v>
      </c>
      <c r="B31" s="5" t="s">
        <v>6</v>
      </c>
      <c r="C31" s="5" t="s">
        <v>11</v>
      </c>
      <c r="D31" s="5" t="s">
        <v>38</v>
      </c>
      <c r="E31" s="10">
        <v>43566</v>
      </c>
      <c r="F31" s="6">
        <v>544</v>
      </c>
      <c r="G31" s="6">
        <v>588</v>
      </c>
      <c r="H31" s="6">
        <f t="shared" si="0"/>
        <v>319872</v>
      </c>
    </row>
    <row r="32" spans="1:8" x14ac:dyDescent="0.45">
      <c r="A32" s="5">
        <v>29</v>
      </c>
      <c r="B32" s="5" t="s">
        <v>4</v>
      </c>
      <c r="C32" s="5" t="s">
        <v>9</v>
      </c>
      <c r="D32" s="5" t="s">
        <v>16</v>
      </c>
      <c r="E32" s="10">
        <v>43566</v>
      </c>
      <c r="F32" s="6">
        <v>688</v>
      </c>
      <c r="G32" s="6">
        <v>988</v>
      </c>
      <c r="H32" s="6">
        <f t="shared" si="0"/>
        <v>679744</v>
      </c>
    </row>
    <row r="33" spans="1:8" x14ac:dyDescent="0.45">
      <c r="A33" s="5">
        <v>30</v>
      </c>
      <c r="B33" s="5" t="s">
        <v>4</v>
      </c>
      <c r="C33" s="5" t="s">
        <v>18</v>
      </c>
      <c r="D33" s="5" t="s">
        <v>17</v>
      </c>
      <c r="E33" s="10">
        <v>43567</v>
      </c>
      <c r="F33" s="6">
        <v>678</v>
      </c>
      <c r="G33" s="6">
        <v>988</v>
      </c>
      <c r="H33" s="6">
        <f t="shared" si="0"/>
        <v>669864</v>
      </c>
    </row>
    <row r="34" spans="1:8" x14ac:dyDescent="0.45">
      <c r="A34" s="5">
        <v>31</v>
      </c>
      <c r="B34" s="5" t="s">
        <v>4</v>
      </c>
      <c r="C34" s="5" t="s">
        <v>20</v>
      </c>
      <c r="D34" s="5" t="s">
        <v>19</v>
      </c>
      <c r="E34" s="10">
        <v>43569</v>
      </c>
      <c r="F34" s="6">
        <v>887</v>
      </c>
      <c r="G34" s="6">
        <v>1099</v>
      </c>
      <c r="H34" s="6">
        <f t="shared" si="0"/>
        <v>974813</v>
      </c>
    </row>
    <row r="35" spans="1:8" x14ac:dyDescent="0.45">
      <c r="A35" s="5">
        <v>32</v>
      </c>
      <c r="B35" s="5" t="s">
        <v>3</v>
      </c>
      <c r="C35" s="5" t="s">
        <v>26</v>
      </c>
      <c r="D35" s="5" t="s">
        <v>25</v>
      </c>
      <c r="E35" s="10">
        <v>43570</v>
      </c>
      <c r="F35" s="6">
        <v>987</v>
      </c>
      <c r="G35" s="6">
        <v>799</v>
      </c>
      <c r="H35" s="6">
        <f t="shared" si="0"/>
        <v>788613</v>
      </c>
    </row>
    <row r="36" spans="1:8" x14ac:dyDescent="0.45">
      <c r="A36" s="5">
        <v>33</v>
      </c>
      <c r="B36" s="5" t="s">
        <v>4</v>
      </c>
      <c r="C36" s="5" t="s">
        <v>22</v>
      </c>
      <c r="D36" s="5" t="s">
        <v>21</v>
      </c>
      <c r="E36" s="10">
        <v>43570</v>
      </c>
      <c r="F36" s="6">
        <v>687</v>
      </c>
      <c r="G36" s="6">
        <v>578</v>
      </c>
      <c r="H36" s="6">
        <f t="shared" si="0"/>
        <v>397086</v>
      </c>
    </row>
    <row r="37" spans="1:8" x14ac:dyDescent="0.45">
      <c r="A37" s="5">
        <v>34</v>
      </c>
      <c r="B37" s="5" t="s">
        <v>5</v>
      </c>
      <c r="C37" s="5" t="s">
        <v>32</v>
      </c>
      <c r="D37" s="5" t="s">
        <v>33</v>
      </c>
      <c r="E37" s="10">
        <v>43571</v>
      </c>
      <c r="F37" s="6">
        <v>587</v>
      </c>
      <c r="G37" s="6">
        <v>580</v>
      </c>
      <c r="H37" s="6">
        <f t="shared" si="0"/>
        <v>340460</v>
      </c>
    </row>
    <row r="38" spans="1:8" x14ac:dyDescent="0.45">
      <c r="A38" s="5">
        <v>35</v>
      </c>
      <c r="B38" s="5" t="s">
        <v>5</v>
      </c>
      <c r="C38" s="5" t="s">
        <v>10</v>
      </c>
      <c r="D38" s="5" t="s">
        <v>31</v>
      </c>
      <c r="E38" s="10">
        <v>43571</v>
      </c>
      <c r="F38" s="6">
        <v>1002</v>
      </c>
      <c r="G38" s="6">
        <v>399</v>
      </c>
      <c r="H38" s="6">
        <f t="shared" si="0"/>
        <v>399798</v>
      </c>
    </row>
    <row r="39" spans="1:8" x14ac:dyDescent="0.45">
      <c r="A39" s="5">
        <v>36</v>
      </c>
      <c r="B39" s="5" t="s">
        <v>3</v>
      </c>
      <c r="C39" s="5" t="s">
        <v>29</v>
      </c>
      <c r="D39" s="5" t="s">
        <v>30</v>
      </c>
      <c r="E39" s="10">
        <v>43572</v>
      </c>
      <c r="F39" s="6">
        <v>500</v>
      </c>
      <c r="G39" s="6">
        <v>499</v>
      </c>
      <c r="H39" s="6">
        <f t="shared" si="0"/>
        <v>249500</v>
      </c>
    </row>
    <row r="40" spans="1:8" x14ac:dyDescent="0.45">
      <c r="A40" s="5">
        <v>37</v>
      </c>
      <c r="B40" s="5" t="s">
        <v>6</v>
      </c>
      <c r="C40" s="5" t="s">
        <v>40</v>
      </c>
      <c r="D40" s="5" t="s">
        <v>39</v>
      </c>
      <c r="E40" s="10">
        <v>43573</v>
      </c>
      <c r="F40" s="6">
        <v>885</v>
      </c>
      <c r="G40" s="6">
        <v>860</v>
      </c>
      <c r="H40" s="6">
        <f t="shared" si="0"/>
        <v>761100</v>
      </c>
    </row>
    <row r="41" spans="1:8" x14ac:dyDescent="0.45">
      <c r="A41" s="5">
        <v>38</v>
      </c>
      <c r="B41" s="5" t="s">
        <v>5</v>
      </c>
      <c r="C41" s="5" t="s">
        <v>35</v>
      </c>
      <c r="D41" s="5" t="s">
        <v>34</v>
      </c>
      <c r="E41" s="10">
        <v>43574</v>
      </c>
      <c r="F41" s="6">
        <v>235</v>
      </c>
      <c r="G41" s="6">
        <v>488</v>
      </c>
      <c r="H41" s="6">
        <f t="shared" si="0"/>
        <v>114680</v>
      </c>
    </row>
    <row r="42" spans="1:8" x14ac:dyDescent="0.45">
      <c r="A42" s="5">
        <v>39</v>
      </c>
      <c r="B42" s="5" t="s">
        <v>5</v>
      </c>
      <c r="C42" s="5" t="s">
        <v>35</v>
      </c>
      <c r="D42" s="5" t="s">
        <v>34</v>
      </c>
      <c r="E42" s="10">
        <v>43574</v>
      </c>
      <c r="F42" s="6">
        <v>511</v>
      </c>
      <c r="G42" s="6">
        <v>488</v>
      </c>
      <c r="H42" s="6">
        <f t="shared" si="0"/>
        <v>249368</v>
      </c>
    </row>
    <row r="43" spans="1:8" x14ac:dyDescent="0.45">
      <c r="A43" s="5">
        <v>40</v>
      </c>
      <c r="B43" s="5" t="s">
        <v>5</v>
      </c>
      <c r="C43" s="5" t="s">
        <v>10</v>
      </c>
      <c r="D43" s="5" t="s">
        <v>31</v>
      </c>
      <c r="E43" s="10">
        <v>43575</v>
      </c>
      <c r="F43" s="6">
        <v>548</v>
      </c>
      <c r="G43" s="6">
        <v>399</v>
      </c>
      <c r="H43" s="6">
        <f t="shared" si="0"/>
        <v>218652</v>
      </c>
    </row>
    <row r="44" spans="1:8" x14ac:dyDescent="0.45">
      <c r="A44" s="5">
        <v>41</v>
      </c>
      <c r="B44" s="5" t="s">
        <v>6</v>
      </c>
      <c r="C44" s="5" t="s">
        <v>42</v>
      </c>
      <c r="D44" s="5" t="s">
        <v>41</v>
      </c>
      <c r="E44" s="10">
        <v>43575</v>
      </c>
      <c r="F44" s="6">
        <v>2658</v>
      </c>
      <c r="G44" s="6">
        <v>1290</v>
      </c>
      <c r="H44" s="6">
        <f t="shared" si="0"/>
        <v>3428820</v>
      </c>
    </row>
    <row r="45" spans="1:8" x14ac:dyDescent="0.45">
      <c r="A45" s="5">
        <v>42</v>
      </c>
      <c r="B45" s="5" t="s">
        <v>4</v>
      </c>
      <c r="C45" s="5" t="s">
        <v>22</v>
      </c>
      <c r="D45" s="5" t="s">
        <v>21</v>
      </c>
      <c r="E45" s="10">
        <v>43575</v>
      </c>
      <c r="F45" s="6">
        <v>488</v>
      </c>
      <c r="G45" s="6">
        <v>578</v>
      </c>
      <c r="H45" s="6">
        <f t="shared" si="0"/>
        <v>282064</v>
      </c>
    </row>
    <row r="46" spans="1:8" x14ac:dyDescent="0.45">
      <c r="A46" s="5">
        <v>43</v>
      </c>
      <c r="B46" s="5" t="s">
        <v>3</v>
      </c>
      <c r="C46" s="5" t="s">
        <v>24</v>
      </c>
      <c r="D46" s="5" t="s">
        <v>23</v>
      </c>
      <c r="E46" s="10">
        <v>43577</v>
      </c>
      <c r="F46" s="6">
        <v>589</v>
      </c>
      <c r="G46" s="6">
        <v>1050</v>
      </c>
      <c r="H46" s="6">
        <f t="shared" si="0"/>
        <v>618450</v>
      </c>
    </row>
    <row r="47" spans="1:8" x14ac:dyDescent="0.45">
      <c r="A47" s="5">
        <v>44</v>
      </c>
      <c r="B47" s="5" t="s">
        <v>3</v>
      </c>
      <c r="C47" s="5" t="s">
        <v>29</v>
      </c>
      <c r="D47" s="5" t="s">
        <v>30</v>
      </c>
      <c r="E47" s="10">
        <v>43577</v>
      </c>
      <c r="F47" s="6">
        <v>681</v>
      </c>
      <c r="G47" s="6">
        <v>499</v>
      </c>
      <c r="H47" s="6">
        <f t="shared" si="0"/>
        <v>339819</v>
      </c>
    </row>
    <row r="48" spans="1:8" x14ac:dyDescent="0.45">
      <c r="A48" s="5">
        <v>45</v>
      </c>
      <c r="B48" s="5" t="s">
        <v>5</v>
      </c>
      <c r="C48" s="5" t="s">
        <v>35</v>
      </c>
      <c r="D48" s="5" t="s">
        <v>34</v>
      </c>
      <c r="E48" s="10">
        <v>43581</v>
      </c>
      <c r="F48" s="6">
        <v>344</v>
      </c>
      <c r="G48" s="6">
        <v>488</v>
      </c>
      <c r="H48" s="6">
        <f t="shared" si="0"/>
        <v>167872</v>
      </c>
    </row>
    <row r="49" spans="1:8" x14ac:dyDescent="0.45">
      <c r="A49" s="5">
        <v>46</v>
      </c>
      <c r="B49" s="5" t="s">
        <v>3</v>
      </c>
      <c r="C49" s="5" t="s">
        <v>24</v>
      </c>
      <c r="D49" s="5" t="s">
        <v>23</v>
      </c>
      <c r="E49" s="10">
        <v>43584</v>
      </c>
      <c r="F49" s="6">
        <v>259</v>
      </c>
      <c r="G49" s="6">
        <v>1050</v>
      </c>
      <c r="H49" s="6">
        <f t="shared" si="0"/>
        <v>271950</v>
      </c>
    </row>
    <row r="50" spans="1:8" x14ac:dyDescent="0.45">
      <c r="A50" s="5">
        <v>47</v>
      </c>
      <c r="B50" s="5" t="s">
        <v>6</v>
      </c>
      <c r="C50" s="5" t="s">
        <v>42</v>
      </c>
      <c r="D50" s="5" t="s">
        <v>41</v>
      </c>
      <c r="E50" s="10">
        <v>43586</v>
      </c>
      <c r="F50" s="6">
        <v>254</v>
      </c>
      <c r="G50" s="6">
        <v>1290</v>
      </c>
      <c r="H50" s="6">
        <f t="shared" si="0"/>
        <v>327660</v>
      </c>
    </row>
    <row r="51" spans="1:8" x14ac:dyDescent="0.45">
      <c r="A51" s="5">
        <v>48</v>
      </c>
      <c r="B51" s="5" t="s">
        <v>3</v>
      </c>
      <c r="C51" s="5" t="s">
        <v>29</v>
      </c>
      <c r="D51" s="5" t="s">
        <v>30</v>
      </c>
      <c r="E51" s="10">
        <v>43588</v>
      </c>
      <c r="F51" s="6">
        <v>433</v>
      </c>
      <c r="G51" s="6">
        <v>499</v>
      </c>
      <c r="H51" s="6">
        <f t="shared" si="0"/>
        <v>216067</v>
      </c>
    </row>
    <row r="52" spans="1:8" x14ac:dyDescent="0.45">
      <c r="A52" s="5">
        <v>49</v>
      </c>
      <c r="B52" s="5" t="s">
        <v>3</v>
      </c>
      <c r="C52" s="5" t="s">
        <v>37</v>
      </c>
      <c r="D52" s="5" t="s">
        <v>36</v>
      </c>
      <c r="E52" s="10">
        <v>43592</v>
      </c>
      <c r="F52" s="6">
        <v>580</v>
      </c>
      <c r="G52" s="6">
        <v>875</v>
      </c>
      <c r="H52" s="6">
        <f t="shared" si="0"/>
        <v>507500</v>
      </c>
    </row>
    <row r="53" spans="1:8" x14ac:dyDescent="0.45">
      <c r="A53" s="5">
        <v>50</v>
      </c>
      <c r="B53" s="5" t="s">
        <v>4</v>
      </c>
      <c r="C53" s="5" t="s">
        <v>22</v>
      </c>
      <c r="D53" s="5" t="s">
        <v>21</v>
      </c>
      <c r="E53" s="10">
        <v>43592</v>
      </c>
      <c r="F53" s="6">
        <v>1580</v>
      </c>
      <c r="G53" s="6">
        <v>578</v>
      </c>
      <c r="H53" s="6">
        <f t="shared" si="0"/>
        <v>913240</v>
      </c>
    </row>
    <row r="54" spans="1:8" x14ac:dyDescent="0.45">
      <c r="A54" s="5">
        <v>51</v>
      </c>
      <c r="B54" s="5" t="s">
        <v>3</v>
      </c>
      <c r="C54" s="5" t="s">
        <v>24</v>
      </c>
      <c r="D54" s="5" t="s">
        <v>23</v>
      </c>
      <c r="E54" s="10">
        <v>43595</v>
      </c>
      <c r="F54" s="6">
        <v>219</v>
      </c>
      <c r="G54" s="6">
        <v>1050</v>
      </c>
      <c r="H54" s="6">
        <f t="shared" si="0"/>
        <v>229950</v>
      </c>
    </row>
    <row r="55" spans="1:8" x14ac:dyDescent="0.45">
      <c r="A55" s="5">
        <v>52</v>
      </c>
      <c r="B55" s="5" t="s">
        <v>4</v>
      </c>
      <c r="C55" s="5" t="s">
        <v>20</v>
      </c>
      <c r="D55" s="5" t="s">
        <v>19</v>
      </c>
      <c r="E55" s="10">
        <v>43595</v>
      </c>
      <c r="F55" s="6">
        <v>999</v>
      </c>
      <c r="G55" s="6">
        <v>1099</v>
      </c>
      <c r="H55" s="6">
        <f t="shared" si="0"/>
        <v>1097901</v>
      </c>
    </row>
    <row r="56" spans="1:8" x14ac:dyDescent="0.45">
      <c r="A56" s="5">
        <v>53</v>
      </c>
      <c r="B56" s="5" t="s">
        <v>3</v>
      </c>
      <c r="C56" s="5" t="s">
        <v>37</v>
      </c>
      <c r="D56" s="5" t="s">
        <v>36</v>
      </c>
      <c r="E56" s="10">
        <v>43595</v>
      </c>
      <c r="F56" s="6">
        <v>1258</v>
      </c>
      <c r="G56" s="6">
        <v>875</v>
      </c>
      <c r="H56" s="6">
        <f t="shared" si="0"/>
        <v>1100750</v>
      </c>
    </row>
    <row r="57" spans="1:8" x14ac:dyDescent="0.45">
      <c r="A57" s="5">
        <v>54</v>
      </c>
      <c r="B57" s="5" t="s">
        <v>5</v>
      </c>
      <c r="C57" s="5" t="s">
        <v>35</v>
      </c>
      <c r="D57" s="5" t="s">
        <v>34</v>
      </c>
      <c r="E57" s="10">
        <v>43595</v>
      </c>
      <c r="F57" s="6">
        <v>650</v>
      </c>
      <c r="G57" s="6">
        <v>488</v>
      </c>
      <c r="H57" s="6">
        <f t="shared" si="0"/>
        <v>317200</v>
      </c>
    </row>
    <row r="58" spans="1:8" x14ac:dyDescent="0.45">
      <c r="A58" s="5">
        <v>55</v>
      </c>
      <c r="B58" s="5" t="s">
        <v>6</v>
      </c>
      <c r="C58" s="5" t="s">
        <v>40</v>
      </c>
      <c r="D58" s="5" t="s">
        <v>39</v>
      </c>
      <c r="E58" s="10">
        <v>43595</v>
      </c>
      <c r="F58" s="6">
        <v>1800</v>
      </c>
      <c r="G58" s="6">
        <v>860</v>
      </c>
      <c r="H58" s="6">
        <f t="shared" si="0"/>
        <v>1548000</v>
      </c>
    </row>
    <row r="59" spans="1:8" x14ac:dyDescent="0.45">
      <c r="A59" s="5">
        <v>56</v>
      </c>
      <c r="B59" s="5" t="s">
        <v>5</v>
      </c>
      <c r="C59" s="5" t="s">
        <v>35</v>
      </c>
      <c r="D59" s="5" t="s">
        <v>34</v>
      </c>
      <c r="E59" s="10">
        <v>43596</v>
      </c>
      <c r="F59" s="6">
        <v>248</v>
      </c>
      <c r="G59" s="6">
        <v>488</v>
      </c>
      <c r="H59" s="6">
        <f t="shared" si="0"/>
        <v>121024</v>
      </c>
    </row>
    <row r="60" spans="1:8" x14ac:dyDescent="0.45">
      <c r="A60" s="5">
        <v>57</v>
      </c>
      <c r="B60" s="5" t="s">
        <v>3</v>
      </c>
      <c r="C60" s="5" t="s">
        <v>29</v>
      </c>
      <c r="D60" s="5" t="s">
        <v>30</v>
      </c>
      <c r="E60" s="10">
        <v>43597</v>
      </c>
      <c r="F60" s="6">
        <v>511</v>
      </c>
      <c r="G60" s="6">
        <v>499</v>
      </c>
      <c r="H60" s="6">
        <f t="shared" si="0"/>
        <v>254989</v>
      </c>
    </row>
    <row r="61" spans="1:8" x14ac:dyDescent="0.45">
      <c r="A61" s="5">
        <v>58</v>
      </c>
      <c r="B61" s="5" t="s">
        <v>4</v>
      </c>
      <c r="C61" s="5" t="s">
        <v>9</v>
      </c>
      <c r="D61" s="5" t="s">
        <v>13</v>
      </c>
      <c r="E61" s="10">
        <v>43598</v>
      </c>
      <c r="F61" s="6">
        <v>678</v>
      </c>
      <c r="G61" s="6">
        <v>988</v>
      </c>
      <c r="H61" s="6">
        <f t="shared" si="0"/>
        <v>669864</v>
      </c>
    </row>
    <row r="62" spans="1:8" x14ac:dyDescent="0.45">
      <c r="A62" s="5">
        <v>59</v>
      </c>
      <c r="B62" s="5" t="s">
        <v>3</v>
      </c>
      <c r="C62" s="5" t="s">
        <v>26</v>
      </c>
      <c r="D62" s="5" t="s">
        <v>25</v>
      </c>
      <c r="E62" s="10">
        <v>43599</v>
      </c>
      <c r="F62" s="6">
        <v>1000</v>
      </c>
      <c r="G62" s="6">
        <v>799</v>
      </c>
      <c r="H62" s="6">
        <f t="shared" si="0"/>
        <v>799000</v>
      </c>
    </row>
    <row r="63" spans="1:8" x14ac:dyDescent="0.45">
      <c r="A63" s="5">
        <v>60</v>
      </c>
      <c r="B63" s="5" t="s">
        <v>5</v>
      </c>
      <c r="C63" s="5" t="s">
        <v>32</v>
      </c>
      <c r="D63" s="5" t="s">
        <v>33</v>
      </c>
      <c r="E63" s="10">
        <v>43600</v>
      </c>
      <c r="F63" s="6">
        <v>999</v>
      </c>
      <c r="G63" s="6">
        <v>580</v>
      </c>
      <c r="H63" s="6">
        <f t="shared" si="0"/>
        <v>579420</v>
      </c>
    </row>
    <row r="64" spans="1:8" x14ac:dyDescent="0.45">
      <c r="A64" s="5">
        <v>61</v>
      </c>
      <c r="B64" s="5" t="s">
        <v>6</v>
      </c>
      <c r="C64" s="5" t="s">
        <v>11</v>
      </c>
      <c r="D64" s="5" t="s">
        <v>38</v>
      </c>
      <c r="E64" s="10">
        <v>43601</v>
      </c>
      <c r="F64" s="6">
        <v>658</v>
      </c>
      <c r="G64" s="6">
        <v>588</v>
      </c>
      <c r="H64" s="6">
        <f t="shared" si="0"/>
        <v>386904</v>
      </c>
    </row>
    <row r="65" spans="1:8" x14ac:dyDescent="0.45">
      <c r="A65" s="5">
        <v>62</v>
      </c>
      <c r="B65" s="5" t="s">
        <v>6</v>
      </c>
      <c r="C65" s="5" t="s">
        <v>40</v>
      </c>
      <c r="D65" s="5" t="s">
        <v>39</v>
      </c>
      <c r="E65" s="10">
        <v>43601</v>
      </c>
      <c r="F65" s="9" t="s">
        <v>49</v>
      </c>
      <c r="G65" s="6">
        <v>860</v>
      </c>
      <c r="H65" s="6" t="str">
        <f t="shared" si="0"/>
        <v/>
      </c>
    </row>
    <row r="66" spans="1:8" x14ac:dyDescent="0.45">
      <c r="A66" s="5">
        <v>63</v>
      </c>
      <c r="B66" s="5" t="s">
        <v>6</v>
      </c>
      <c r="C66" s="5" t="s">
        <v>44</v>
      </c>
      <c r="D66" s="5" t="s">
        <v>43</v>
      </c>
      <c r="E66" s="10">
        <v>43601</v>
      </c>
      <c r="F66" s="6">
        <v>555</v>
      </c>
      <c r="G66" s="6">
        <v>799</v>
      </c>
      <c r="H66" s="6">
        <f t="shared" si="0"/>
        <v>443445</v>
      </c>
    </row>
    <row r="67" spans="1:8" x14ac:dyDescent="0.45">
      <c r="A67" s="5">
        <v>64</v>
      </c>
      <c r="B67" s="5" t="s">
        <v>3</v>
      </c>
      <c r="C67" s="5" t="s">
        <v>8</v>
      </c>
      <c r="D67" s="5" t="s">
        <v>12</v>
      </c>
      <c r="E67" s="10">
        <v>43606</v>
      </c>
      <c r="F67" s="6">
        <v>355</v>
      </c>
      <c r="G67" s="6">
        <v>788</v>
      </c>
      <c r="H67" s="6">
        <f t="shared" si="0"/>
        <v>279740</v>
      </c>
    </row>
    <row r="68" spans="1:8" x14ac:dyDescent="0.45">
      <c r="A68" s="5">
        <v>65</v>
      </c>
      <c r="B68" s="5" t="s">
        <v>3</v>
      </c>
      <c r="C68" s="5" t="s">
        <v>8</v>
      </c>
      <c r="D68" s="5" t="s">
        <v>12</v>
      </c>
      <c r="E68" s="10">
        <v>43606</v>
      </c>
      <c r="F68" s="6">
        <v>213</v>
      </c>
      <c r="G68" s="6">
        <v>788</v>
      </c>
      <c r="H68" s="6">
        <f t="shared" si="0"/>
        <v>167844</v>
      </c>
    </row>
    <row r="69" spans="1:8" x14ac:dyDescent="0.45">
      <c r="A69" s="5">
        <v>66</v>
      </c>
      <c r="B69" s="5" t="s">
        <v>5</v>
      </c>
      <c r="C69" s="5" t="s">
        <v>32</v>
      </c>
      <c r="D69" s="5" t="s">
        <v>33</v>
      </c>
      <c r="E69" s="10">
        <v>43613</v>
      </c>
      <c r="F69" s="6">
        <v>654</v>
      </c>
      <c r="G69" s="6">
        <v>580</v>
      </c>
      <c r="H69" s="6">
        <f t="shared" ref="H69:H85" si="1">IFERROR(F69*G69,"")</f>
        <v>379320</v>
      </c>
    </row>
    <row r="70" spans="1:8" x14ac:dyDescent="0.45">
      <c r="A70" s="5">
        <v>67</v>
      </c>
      <c r="B70" s="5" t="s">
        <v>3</v>
      </c>
      <c r="C70" s="5" t="s">
        <v>24</v>
      </c>
      <c r="D70" s="5" t="s">
        <v>23</v>
      </c>
      <c r="E70" s="10">
        <v>43621</v>
      </c>
      <c r="F70" s="6">
        <v>258</v>
      </c>
      <c r="G70" s="6">
        <v>1050</v>
      </c>
      <c r="H70" s="6">
        <f t="shared" si="1"/>
        <v>270900</v>
      </c>
    </row>
    <row r="71" spans="1:8" x14ac:dyDescent="0.45">
      <c r="A71" s="5">
        <v>68</v>
      </c>
      <c r="B71" s="5" t="s">
        <v>3</v>
      </c>
      <c r="C71" s="5" t="s">
        <v>28</v>
      </c>
      <c r="D71" s="5" t="s">
        <v>27</v>
      </c>
      <c r="E71" s="10">
        <v>43622</v>
      </c>
      <c r="F71" s="6">
        <v>225</v>
      </c>
      <c r="G71" s="6">
        <v>599</v>
      </c>
      <c r="H71" s="6">
        <f t="shared" si="1"/>
        <v>134775</v>
      </c>
    </row>
    <row r="72" spans="1:8" x14ac:dyDescent="0.45">
      <c r="A72" s="5">
        <v>69</v>
      </c>
      <c r="B72" s="5" t="s">
        <v>3</v>
      </c>
      <c r="C72" s="5" t="s">
        <v>24</v>
      </c>
      <c r="D72" s="5" t="s">
        <v>23</v>
      </c>
      <c r="E72" s="10">
        <v>43624</v>
      </c>
      <c r="F72" s="6">
        <v>338</v>
      </c>
      <c r="G72" s="6">
        <v>1050</v>
      </c>
      <c r="H72" s="6">
        <f t="shared" si="1"/>
        <v>354900</v>
      </c>
    </row>
    <row r="73" spans="1:8" x14ac:dyDescent="0.45">
      <c r="A73" s="5">
        <v>70</v>
      </c>
      <c r="B73" s="5" t="s">
        <v>6</v>
      </c>
      <c r="C73" s="5" t="s">
        <v>40</v>
      </c>
      <c r="D73" s="5" t="s">
        <v>39</v>
      </c>
      <c r="E73" s="10">
        <v>43624</v>
      </c>
      <c r="F73" s="6">
        <v>654</v>
      </c>
      <c r="G73" s="6">
        <v>860</v>
      </c>
      <c r="H73" s="6">
        <f t="shared" si="1"/>
        <v>562440</v>
      </c>
    </row>
    <row r="74" spans="1:8" x14ac:dyDescent="0.45">
      <c r="A74" s="5">
        <v>71</v>
      </c>
      <c r="B74" s="5" t="s">
        <v>6</v>
      </c>
      <c r="C74" s="5" t="s">
        <v>44</v>
      </c>
      <c r="D74" s="5" t="s">
        <v>43</v>
      </c>
      <c r="E74" s="10">
        <v>43624</v>
      </c>
      <c r="F74" s="6">
        <v>987</v>
      </c>
      <c r="G74" s="6">
        <v>799</v>
      </c>
      <c r="H74" s="6">
        <f t="shared" si="1"/>
        <v>788613</v>
      </c>
    </row>
    <row r="75" spans="1:8" x14ac:dyDescent="0.45">
      <c r="A75" s="5">
        <v>72</v>
      </c>
      <c r="B75" s="5" t="s">
        <v>3</v>
      </c>
      <c r="C75" s="5" t="s">
        <v>8</v>
      </c>
      <c r="D75" s="5" t="s">
        <v>12</v>
      </c>
      <c r="E75" s="10">
        <v>43626</v>
      </c>
      <c r="F75" s="6">
        <v>1068</v>
      </c>
      <c r="G75" s="6">
        <v>788</v>
      </c>
      <c r="H75" s="6">
        <f t="shared" si="1"/>
        <v>841584</v>
      </c>
    </row>
    <row r="76" spans="1:8" x14ac:dyDescent="0.45">
      <c r="A76" s="5">
        <v>73</v>
      </c>
      <c r="B76" s="5" t="s">
        <v>6</v>
      </c>
      <c r="C76" s="5" t="s">
        <v>42</v>
      </c>
      <c r="D76" s="5" t="s">
        <v>41</v>
      </c>
      <c r="E76" s="10">
        <v>43626</v>
      </c>
      <c r="F76" s="6">
        <v>808</v>
      </c>
      <c r="G76" s="6">
        <v>1290</v>
      </c>
      <c r="H76" s="6">
        <f t="shared" si="1"/>
        <v>1042320</v>
      </c>
    </row>
    <row r="77" spans="1:8" x14ac:dyDescent="0.45">
      <c r="A77" s="5">
        <v>74</v>
      </c>
      <c r="B77" s="5" t="s">
        <v>6</v>
      </c>
      <c r="C77" s="5" t="s">
        <v>11</v>
      </c>
      <c r="D77" s="5" t="s">
        <v>38</v>
      </c>
      <c r="E77" s="10">
        <v>43626</v>
      </c>
      <c r="F77" s="6">
        <v>977</v>
      </c>
      <c r="G77" s="6">
        <v>588</v>
      </c>
      <c r="H77" s="6">
        <f t="shared" si="1"/>
        <v>574476</v>
      </c>
    </row>
    <row r="78" spans="1:8" x14ac:dyDescent="0.45">
      <c r="A78" s="5">
        <v>75</v>
      </c>
      <c r="B78" s="5" t="s">
        <v>5</v>
      </c>
      <c r="C78" s="5" t="s">
        <v>32</v>
      </c>
      <c r="D78" s="5" t="s">
        <v>33</v>
      </c>
      <c r="E78" s="10">
        <v>43627</v>
      </c>
      <c r="F78" s="6">
        <v>488</v>
      </c>
      <c r="G78" s="6">
        <v>580</v>
      </c>
      <c r="H78" s="6">
        <f t="shared" si="1"/>
        <v>283040</v>
      </c>
    </row>
    <row r="79" spans="1:8" x14ac:dyDescent="0.45">
      <c r="A79" s="5">
        <v>76</v>
      </c>
      <c r="B79" s="5" t="s">
        <v>4</v>
      </c>
      <c r="C79" s="5" t="s">
        <v>18</v>
      </c>
      <c r="D79" s="5" t="s">
        <v>17</v>
      </c>
      <c r="E79" s="10">
        <v>43627</v>
      </c>
      <c r="F79" s="6">
        <v>777</v>
      </c>
      <c r="G79" s="6">
        <v>988</v>
      </c>
      <c r="H79" s="6">
        <f t="shared" si="1"/>
        <v>767676</v>
      </c>
    </row>
    <row r="80" spans="1:8" x14ac:dyDescent="0.45">
      <c r="A80" s="5">
        <v>77</v>
      </c>
      <c r="B80" s="5" t="s">
        <v>5</v>
      </c>
      <c r="C80" s="5" t="s">
        <v>10</v>
      </c>
      <c r="D80" s="5" t="s">
        <v>31</v>
      </c>
      <c r="E80" s="10">
        <v>43631</v>
      </c>
      <c r="F80" s="6">
        <v>284</v>
      </c>
      <c r="G80" s="6">
        <v>399</v>
      </c>
      <c r="H80" s="6">
        <f t="shared" si="1"/>
        <v>113316</v>
      </c>
    </row>
    <row r="81" spans="1:8" x14ac:dyDescent="0.45">
      <c r="A81" s="5">
        <v>78</v>
      </c>
      <c r="B81" s="5" t="s">
        <v>4</v>
      </c>
      <c r="C81" s="5" t="s">
        <v>18</v>
      </c>
      <c r="D81" s="5" t="s">
        <v>17</v>
      </c>
      <c r="E81" s="10">
        <v>43634</v>
      </c>
      <c r="F81" s="9" t="s">
        <v>49</v>
      </c>
      <c r="G81" s="6">
        <v>988</v>
      </c>
      <c r="H81" s="6" t="str">
        <f t="shared" si="1"/>
        <v/>
      </c>
    </row>
    <row r="82" spans="1:8" x14ac:dyDescent="0.45">
      <c r="A82" s="5">
        <v>79</v>
      </c>
      <c r="B82" s="5" t="s">
        <v>5</v>
      </c>
      <c r="C82" s="5" t="s">
        <v>35</v>
      </c>
      <c r="D82" s="5" t="s">
        <v>34</v>
      </c>
      <c r="E82" s="10">
        <v>43636</v>
      </c>
      <c r="F82" s="6">
        <v>458</v>
      </c>
      <c r="G82" s="6">
        <v>488</v>
      </c>
      <c r="H82" s="6">
        <f t="shared" si="1"/>
        <v>223504</v>
      </c>
    </row>
    <row r="83" spans="1:8" x14ac:dyDescent="0.45">
      <c r="A83" s="5">
        <v>80</v>
      </c>
      <c r="B83" s="5" t="s">
        <v>4</v>
      </c>
      <c r="C83" s="5" t="s">
        <v>18</v>
      </c>
      <c r="D83" s="5" t="s">
        <v>17</v>
      </c>
      <c r="E83" s="10">
        <v>43636</v>
      </c>
      <c r="F83" s="6">
        <v>1205</v>
      </c>
      <c r="G83" s="6">
        <v>988</v>
      </c>
      <c r="H83" s="6">
        <f t="shared" si="1"/>
        <v>1190540</v>
      </c>
    </row>
    <row r="84" spans="1:8" x14ac:dyDescent="0.45">
      <c r="A84" s="5">
        <v>81</v>
      </c>
      <c r="B84" s="5" t="s">
        <v>3</v>
      </c>
      <c r="C84" s="5" t="s">
        <v>24</v>
      </c>
      <c r="D84" s="5" t="s">
        <v>23</v>
      </c>
      <c r="E84" s="10">
        <v>43638</v>
      </c>
      <c r="F84" s="6">
        <v>483</v>
      </c>
      <c r="G84" s="6">
        <v>1050</v>
      </c>
      <c r="H84" s="6">
        <f t="shared" si="1"/>
        <v>507150</v>
      </c>
    </row>
    <row r="85" spans="1:8" x14ac:dyDescent="0.45">
      <c r="A85" s="5">
        <v>82</v>
      </c>
      <c r="B85" s="5" t="s">
        <v>3</v>
      </c>
      <c r="C85" s="5" t="s">
        <v>28</v>
      </c>
      <c r="D85" s="5" t="s">
        <v>27</v>
      </c>
      <c r="E85" s="10">
        <v>43640</v>
      </c>
      <c r="F85" s="6">
        <v>1150</v>
      </c>
      <c r="G85" s="6">
        <v>599</v>
      </c>
      <c r="H85" s="6">
        <f t="shared" si="1"/>
        <v>688850</v>
      </c>
    </row>
    <row r="87" spans="1:8" x14ac:dyDescent="0.45">
      <c r="G87" s="7" t="s">
        <v>47</v>
      </c>
      <c r="H87" s="8">
        <f>SUBTOTAL(9,H4:H85)</f>
        <v>46001482</v>
      </c>
    </row>
  </sheetData>
  <autoFilter ref="A3:H85" xr:uid="{11621D3A-B13D-471B-8BBD-AE20B4F43983}"/>
  <mergeCells count="1">
    <mergeCell ref="A1:H1"/>
  </mergeCells>
  <phoneticPr fontId="1" type="noConversion"/>
  <conditionalFormatting sqref="F4:F85">
    <cfRule type="expression" dxfId="1" priority="2">
      <formula>ISTEXT(F4)</formula>
    </cfRule>
  </conditionalFormatting>
  <conditionalFormatting sqref="A4:H85">
    <cfRule type="expression" dxfId="0" priority="1">
      <formula>MOD(SUBTOTAL(3,$A$4:$A4),2)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menu</vt:lpstr>
      <vt:lpstr>111-每隔2列換色</vt:lpstr>
      <vt:lpstr>111-每隔5列換色</vt:lpstr>
      <vt:lpstr>111-資料篩選後自動換色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2019-10-21T02:56:03Z</dcterms:created>
  <dcterms:modified xsi:type="dcterms:W3CDTF">2023-04-20T10:03:06Z</dcterms:modified>
</cp:coreProperties>
</file>