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2205" yWindow="-315" windowWidth="14040" windowHeight="6135" tabRatio="862"/>
  </bookViews>
  <sheets>
    <sheet name="儲存格樣式" sheetId="117" r:id="rId1"/>
    <sheet name="儲存格樣式-練習" sheetId="116" r:id="rId2"/>
    <sheet name="格式化為表格" sheetId="72" r:id="rId3"/>
    <sheet name="格式化為表格-練習" sheetId="73" r:id="rId4"/>
    <sheet name="格式化條件-字體顏色" sheetId="74" r:id="rId5"/>
    <sheet name="格式化條件--字體顏色-練習" sheetId="75" r:id="rId6"/>
    <sheet name="格式化條件-字體顏色1" sheetId="91" r:id="rId7"/>
    <sheet name="格式化條件-字體顏色1-練習" sheetId="93" r:id="rId8"/>
    <sheet name="格式化條件-文字" sheetId="76" r:id="rId9"/>
    <sheet name="格式化條件-文字-練習" sheetId="95" r:id="rId10"/>
    <sheet name="格式化條件-多重文字" sheetId="77" r:id="rId11"/>
    <sheet name="格式化條件-多重文字-練習" sheetId="94" r:id="rId12"/>
    <sheet name="平均成績" sheetId="80" r:id="rId13"/>
    <sheet name="格式化條件-日期" sheetId="96" r:id="rId14"/>
    <sheet name="格式化條件-日期-練習" sheetId="97" r:id="rId15"/>
    <sheet name="格式化條件-重複值" sheetId="98" r:id="rId16"/>
    <sheet name="格式化條件-重複值-練習" sheetId="99" r:id="rId17"/>
    <sheet name="格式化條件-頂端底端項目" sheetId="89" r:id="rId18"/>
    <sheet name="格式化條件-頂端底端項目-練習" sheetId="101" r:id="rId19"/>
    <sheet name="格式化條件-資料橫條" sheetId="102" r:id="rId20"/>
    <sheet name="格式化條件-資料橫條-練習" sheetId="103" r:id="rId21"/>
    <sheet name="格式化條件-色階" sheetId="104" r:id="rId22"/>
    <sheet name="格式化條件-色階-練習" sheetId="105" r:id="rId23"/>
    <sheet name="格式化條件-圖示集" sheetId="100" r:id="rId24"/>
    <sheet name="格式化條件-圖示集-練習" sheetId="90" r:id="rId25"/>
    <sheet name="格式化條件-新增條件1" sheetId="106" r:id="rId26"/>
    <sheet name="格式化條件-新增條件1-練習" sheetId="107" r:id="rId27"/>
    <sheet name="格式化條件-新增條件2" sheetId="109" r:id="rId28"/>
    <sheet name="格式化條件-新增條件2-練習" sheetId="108" r:id="rId29"/>
    <sheet name="格式化條件-新增條件3" sheetId="110" r:id="rId30"/>
    <sheet name="格式化條件-新增條件3-練習" sheetId="111" r:id="rId31"/>
    <sheet name="格式化條件-新增條件4" sheetId="112" r:id="rId32"/>
    <sheet name="格式化條件-新增條件4-練習" sheetId="113" r:id="rId33"/>
    <sheet name="格式化條件-新增條件5" sheetId="114" r:id="rId34"/>
    <sheet name="格式化條件-新增條件5-練習" sheetId="115" r:id="rId35"/>
    <sheet name="格式化條件-新增條件6" sheetId="118" r:id="rId36"/>
    <sheet name="格式化條件-新增條件6-練習" sheetId="119" r:id="rId37"/>
  </sheets>
  <calcPr calcId="152511"/>
</workbook>
</file>

<file path=xl/calcChain.xml><?xml version="1.0" encoding="utf-8"?>
<calcChain xmlns="http://schemas.openxmlformats.org/spreadsheetml/2006/main">
  <c r="C2" i="77" l="1"/>
  <c r="C3" i="77"/>
  <c r="C4" i="77"/>
  <c r="C5" i="77"/>
  <c r="C6" i="77"/>
  <c r="C7" i="77"/>
  <c r="C8" i="77"/>
  <c r="C9" i="77"/>
  <c r="C10" i="77"/>
  <c r="C10" i="119" l="1"/>
  <c r="C9" i="119"/>
  <c r="C8" i="119"/>
  <c r="C7" i="119"/>
  <c r="C6" i="119"/>
  <c r="C5" i="119"/>
  <c r="C4" i="119"/>
  <c r="C3" i="119"/>
  <c r="C2" i="119"/>
  <c r="C3" i="118"/>
  <c r="C4" i="118"/>
  <c r="C5" i="118"/>
  <c r="C6" i="118"/>
  <c r="C7" i="118"/>
  <c r="C8" i="118"/>
  <c r="C9" i="118"/>
  <c r="C10" i="118"/>
  <c r="C2" i="118"/>
  <c r="C3" i="95" l="1"/>
  <c r="C4" i="95"/>
  <c r="C5" i="95"/>
  <c r="C6" i="95"/>
  <c r="C7" i="95"/>
  <c r="C8" i="95"/>
  <c r="C9" i="95"/>
  <c r="C10" i="95"/>
  <c r="E10" i="80"/>
  <c r="E9" i="80"/>
  <c r="E8" i="80"/>
  <c r="E7" i="80"/>
  <c r="E6" i="80"/>
  <c r="E5" i="80"/>
  <c r="E4" i="80"/>
  <c r="E3" i="80"/>
  <c r="E2" i="80"/>
  <c r="C2" i="95"/>
  <c r="C10" i="94"/>
  <c r="C9" i="94"/>
  <c r="C8" i="94"/>
  <c r="C7" i="94"/>
  <c r="C6" i="94"/>
  <c r="C5" i="94"/>
  <c r="C4" i="94"/>
  <c r="C3" i="94"/>
  <c r="C2" i="94"/>
  <c r="C3" i="76"/>
  <c r="C4" i="76"/>
  <c r="C5" i="76"/>
  <c r="C6" i="76"/>
  <c r="C7" i="76"/>
  <c r="C8" i="76"/>
  <c r="C9" i="76"/>
  <c r="C10" i="76"/>
  <c r="C2" i="76"/>
  <c r="F5" i="72"/>
  <c r="F4" i="72"/>
  <c r="F3" i="72"/>
  <c r="F2" i="72"/>
  <c r="F5" i="73"/>
  <c r="F4" i="73"/>
  <c r="F3" i="73"/>
  <c r="F2" i="73"/>
</calcChain>
</file>

<file path=xl/sharedStrings.xml><?xml version="1.0" encoding="utf-8"?>
<sst xmlns="http://schemas.openxmlformats.org/spreadsheetml/2006/main" count="479" uniqueCount="72">
  <si>
    <t>第二季</t>
  </si>
  <si>
    <t>第三季</t>
  </si>
  <si>
    <t>第四季</t>
  </si>
  <si>
    <t>單價</t>
  </si>
  <si>
    <t>數量</t>
  </si>
  <si>
    <t>金額</t>
  </si>
  <si>
    <t>第一季</t>
    <phoneticPr fontId="4" type="noConversion"/>
  </si>
  <si>
    <t>東區</t>
    <phoneticPr fontId="4" type="noConversion"/>
  </si>
  <si>
    <t>南區</t>
    <phoneticPr fontId="4" type="noConversion"/>
  </si>
  <si>
    <t>姓    名</t>
  </si>
  <si>
    <t>林淑芬</t>
  </si>
  <si>
    <t>王嘉育</t>
  </si>
  <si>
    <t>吳育仁</t>
  </si>
  <si>
    <t>林悅敏</t>
  </si>
  <si>
    <t>黃敏華</t>
  </si>
  <si>
    <t>葉婉青</t>
  </si>
  <si>
    <t>呂姿瀅</t>
  </si>
  <si>
    <t>孫國華</t>
  </si>
  <si>
    <t>備註</t>
    <phoneticPr fontId="4" type="noConversion"/>
  </si>
  <si>
    <t>李碧華</t>
    <phoneticPr fontId="4" type="noConversion"/>
  </si>
  <si>
    <t>國文</t>
  </si>
  <si>
    <t>英文</t>
  </si>
  <si>
    <t>數學</t>
  </si>
  <si>
    <t>平均</t>
  </si>
  <si>
    <t>地區</t>
    <phoneticPr fontId="4" type="noConversion"/>
  </si>
  <si>
    <t>日期</t>
  </si>
  <si>
    <t>品名</t>
  </si>
  <si>
    <t>滑鼠</t>
  </si>
  <si>
    <t>電視</t>
  </si>
  <si>
    <t>電腦</t>
  </si>
  <si>
    <t>答錄機</t>
  </si>
  <si>
    <t>冰箱</t>
  </si>
  <si>
    <t>電話</t>
  </si>
  <si>
    <t>北區</t>
    <phoneticPr fontId="4" type="noConversion"/>
  </si>
  <si>
    <t>西區</t>
    <phoneticPr fontId="4" type="noConversion"/>
  </si>
  <si>
    <t>地區</t>
    <phoneticPr fontId="4" type="noConversion"/>
  </si>
  <si>
    <t>第一季</t>
    <phoneticPr fontId="4" type="noConversion"/>
  </si>
  <si>
    <t>東區</t>
    <phoneticPr fontId="4" type="noConversion"/>
  </si>
  <si>
    <t>西區</t>
    <phoneticPr fontId="4" type="noConversion"/>
  </si>
  <si>
    <t>南區</t>
    <phoneticPr fontId="4" type="noConversion"/>
  </si>
  <si>
    <t>北區</t>
    <phoneticPr fontId="4" type="noConversion"/>
  </si>
  <si>
    <t>總計</t>
    <phoneticPr fontId="4" type="noConversion"/>
  </si>
  <si>
    <t>成績</t>
    <phoneticPr fontId="4" type="noConversion"/>
  </si>
  <si>
    <t>成績</t>
    <phoneticPr fontId="4" type="noConversion"/>
  </si>
  <si>
    <t>備註</t>
    <phoneticPr fontId="4" type="noConversion"/>
  </si>
  <si>
    <t>李碧華</t>
    <phoneticPr fontId="4" type="noConversion"/>
  </si>
  <si>
    <t>姓名</t>
    <phoneticPr fontId="4" type="noConversion"/>
  </si>
  <si>
    <t>李碧華</t>
    <phoneticPr fontId="4" type="noConversion"/>
  </si>
  <si>
    <t>備註</t>
    <phoneticPr fontId="6" type="noConversion"/>
  </si>
  <si>
    <t>李碧華</t>
    <phoneticPr fontId="6" type="noConversion"/>
  </si>
  <si>
    <t>編號</t>
  </si>
  <si>
    <t>姓名</t>
  </si>
  <si>
    <t>性別</t>
  </si>
  <si>
    <t>部門</t>
  </si>
  <si>
    <t>職稱</t>
  </si>
  <si>
    <t>張惠真</t>
  </si>
  <si>
    <t>女</t>
  </si>
  <si>
    <t>會計</t>
  </si>
  <si>
    <t>主任</t>
  </si>
  <si>
    <t>呂姿瑩</t>
  </si>
  <si>
    <t>人事</t>
    <phoneticPr fontId="6" type="noConversion"/>
  </si>
  <si>
    <t>吳志明</t>
  </si>
  <si>
    <t>男</t>
  </si>
  <si>
    <t>業務</t>
  </si>
  <si>
    <t>專員</t>
  </si>
  <si>
    <t>謝龍盛</t>
  </si>
  <si>
    <t>孫國寧</t>
  </si>
  <si>
    <t>門市</t>
  </si>
  <si>
    <t>楊桂芬</t>
  </si>
  <si>
    <t>銷售員</t>
  </si>
  <si>
    <t>梁國棟</t>
  </si>
  <si>
    <t>業績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</si>
</sst>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_(* #,##0.00_);_(* \(#,##0.00\);_(* &quot;-&quot;??_);_(@_)"/>
    <numFmt numFmtId="177" formatCode="0;_鰀"/>
    <numFmt numFmtId="178" formatCode="_(* #,##0_);_(* \(#,##0\);_(* &quot;-&quot;??_);_(@_)"/>
  </numFmts>
  <fonts count="9">
    <font>
      <sz val="12"/>
      <name val="Times New Roman"/>
      <family val="1"/>
    </font>
    <font>
      <sz val="12"/>
      <color theme="1"/>
      <name val="新細明體"/>
      <family val="2"/>
      <charset val="136"/>
      <scheme val="minor"/>
    </font>
    <font>
      <sz val="12"/>
      <name val="Times New Roman"/>
      <family val="1"/>
    </font>
    <font>
      <sz val="12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新細明體"/>
      <family val="1"/>
      <charset val="136"/>
      <scheme val="minor"/>
    </font>
    <font>
      <sz val="12"/>
      <color theme="0"/>
      <name val="新細明體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176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 applyFont="0" applyFill="0" applyBorder="0" applyAlignment="0" applyProtection="0"/>
    <xf numFmtId="0" fontId="5" fillId="0" borderId="0"/>
    <xf numFmtId="41" fontId="2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22">
    <xf numFmtId="0" fontId="0" fillId="0" borderId="0" xfId="0"/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right"/>
    </xf>
    <xf numFmtId="0" fontId="0" fillId="0" borderId="0" xfId="0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14" fontId="3" fillId="0" borderId="0" xfId="0" applyNumberFormat="1" applyFont="1"/>
    <xf numFmtId="178" fontId="3" fillId="0" borderId="0" xfId="1" applyNumberFormat="1" applyFont="1"/>
    <xf numFmtId="0" fontId="3" fillId="0" borderId="0" xfId="2" applyFont="1"/>
    <xf numFmtId="0" fontId="3" fillId="0" borderId="0" xfId="2" applyFont="1" applyAlignment="1">
      <alignment horizontal="right"/>
    </xf>
    <xf numFmtId="177" fontId="3" fillId="0" borderId="0" xfId="0" applyNumberFormat="1" applyFont="1"/>
    <xf numFmtId="0" fontId="7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left"/>
    </xf>
    <xf numFmtId="0" fontId="3" fillId="0" borderId="0" xfId="5" applyFont="1" applyFill="1" applyBorder="1" applyAlignment="1"/>
    <xf numFmtId="0" fontId="1" fillId="3" borderId="0" xfId="8" applyAlignment="1"/>
    <xf numFmtId="0" fontId="1" fillId="4" borderId="0" xfId="9" applyAlignment="1"/>
    <xf numFmtId="0" fontId="8" fillId="2" borderId="0" xfId="7" applyAlignment="1"/>
    <xf numFmtId="41" fontId="1" fillId="3" borderId="0" xfId="6" applyFont="1" applyFill="1" applyAlignment="1"/>
    <xf numFmtId="0" fontId="8" fillId="2" borderId="0" xfId="7" applyAlignment="1">
      <alignment horizontal="right"/>
    </xf>
    <xf numFmtId="41" fontId="1" fillId="4" borderId="0" xfId="9" applyNumberFormat="1" applyAlignment="1"/>
    <xf numFmtId="0" fontId="3" fillId="0" borderId="0" xfId="0" applyFont="1" applyAlignment="1">
      <alignment horizontal="left"/>
    </xf>
  </cellXfs>
  <cellStyles count="10">
    <cellStyle name="20% - 輔色1" xfId="8" builtinId="30"/>
    <cellStyle name="40% - 輔色1" xfId="9" builtinId="31"/>
    <cellStyle name="一般" xfId="0" builtinId="0"/>
    <cellStyle name="一般 2" xfId="3"/>
    <cellStyle name="一般_Ch04練習" xfId="2"/>
    <cellStyle name="一般_Ch25範例" xfId="5"/>
    <cellStyle name="千分位" xfId="1" builtinId="3"/>
    <cellStyle name="千分位[0]" xfId="6" builtinId="6"/>
    <cellStyle name="千分位[0] 2" xfId="4"/>
    <cellStyle name="輔色1" xfId="7" builtinId="29"/>
  </cellStyles>
  <dxfs count="35">
    <dxf>
      <font>
        <b/>
        <i/>
        <color theme="3" tint="-0.24994659260841701"/>
      </font>
      <fill>
        <gradientFill degree="270">
          <stop position="0">
            <color theme="0"/>
          </stop>
          <stop position="1">
            <color theme="4" tint="0.59999389629810485"/>
          </stop>
        </gradientFill>
      </fill>
    </dxf>
    <dxf>
      <font>
        <b/>
        <i/>
        <color rgb="FFFFFF00"/>
      </font>
      <fill>
        <gradientFill degree="270">
          <stop position="0">
            <color theme="0"/>
          </stop>
          <stop position="1">
            <color theme="4"/>
          </stop>
        </gradientFill>
      </fill>
    </dxf>
    <dxf>
      <font>
        <b/>
        <i/>
        <color theme="3" tint="0.39994506668294322"/>
      </font>
    </dxf>
    <dxf>
      <font>
        <b/>
        <i/>
        <color rgb="FFFF0000"/>
      </font>
    </dxf>
    <dxf>
      <font>
        <color rgb="FFFF0000"/>
      </font>
      <fill>
        <gradientFill degree="270">
          <stop position="0">
            <color theme="0"/>
          </stop>
          <stop position="1">
            <color rgb="FFFFFF00"/>
          </stop>
        </gradient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b/>
        <i/>
        <color rgb="FF0070C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strike val="0"/>
        <outline val="0"/>
        <shadow val="0"/>
        <u val="none"/>
        <vertAlign val="baseline"/>
        <sz val="12"/>
        <color auto="1"/>
        <name val="新細明體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新細明體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新細明體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新細明體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新細明體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新細明體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新細明體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新細明體"/>
        <scheme val="minor"/>
      </font>
    </dxf>
  </dxfs>
  <tableStyles count="0" defaultTableStyle="TableStyleMedium9" defaultPivotStyle="PivotStyleLight16"/>
  <colors>
    <mruColors>
      <color rgb="FF3740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ables/table1.xml><?xml version="1.0" encoding="utf-8"?>
<table xmlns="http://schemas.openxmlformats.org/spreadsheetml/2006/main" id="3" name="表格3" displayName="表格3" ref="A1:F5" totalsRowShown="0" headerRowDxfId="34" dataDxfId="33">
  <tableColumns count="6">
    <tableColumn id="1" name="地區" dataDxfId="32"/>
    <tableColumn id="2" name="第一季" dataDxfId="31"/>
    <tableColumn id="3" name="第二季" dataDxfId="30"/>
    <tableColumn id="4" name="第三季" dataDxfId="29"/>
    <tableColumn id="5" name="第四季" dataDxfId="28"/>
    <tableColumn id="6" name="總計" dataDxfId="2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ColWidth="9" defaultRowHeight="15.75"/>
  <cols>
    <col min="1" max="16384" width="9" style="4"/>
  </cols>
  <sheetData>
    <row r="1" spans="1:5" ht="16.5">
      <c r="A1" s="17" t="s">
        <v>24</v>
      </c>
      <c r="B1" s="19" t="s">
        <v>6</v>
      </c>
      <c r="C1" s="19" t="s">
        <v>0</v>
      </c>
      <c r="D1" s="19" t="s">
        <v>1</v>
      </c>
      <c r="E1" s="19" t="s">
        <v>2</v>
      </c>
    </row>
    <row r="2" spans="1:5" ht="16.5">
      <c r="A2" s="16" t="s">
        <v>7</v>
      </c>
      <c r="B2" s="20">
        <v>1500</v>
      </c>
      <c r="C2" s="20">
        <v>1200</v>
      </c>
      <c r="D2" s="20">
        <v>1800</v>
      </c>
      <c r="E2" s="20">
        <v>2000</v>
      </c>
    </row>
    <row r="3" spans="1:5" ht="16.5">
      <c r="A3" s="15" t="s">
        <v>7</v>
      </c>
      <c r="B3" s="18">
        <v>1500</v>
      </c>
      <c r="C3" s="18">
        <v>1200</v>
      </c>
      <c r="D3" s="18">
        <v>1800</v>
      </c>
      <c r="E3" s="18">
        <v>2000</v>
      </c>
    </row>
    <row r="4" spans="1:5" ht="16.5">
      <c r="A4" s="16" t="s">
        <v>34</v>
      </c>
      <c r="B4" s="20">
        <v>1900</v>
      </c>
      <c r="C4" s="20">
        <v>2200</v>
      </c>
      <c r="D4" s="20">
        <v>2400</v>
      </c>
      <c r="E4" s="20">
        <v>2300</v>
      </c>
    </row>
    <row r="5" spans="1:5" ht="16.5">
      <c r="A5" s="15" t="s">
        <v>8</v>
      </c>
      <c r="B5" s="18">
        <v>2250</v>
      </c>
      <c r="C5" s="18">
        <v>2000</v>
      </c>
      <c r="D5" s="18">
        <v>1800</v>
      </c>
      <c r="E5" s="18">
        <v>2100</v>
      </c>
    </row>
    <row r="6" spans="1:5" ht="16.5">
      <c r="A6" s="16" t="s">
        <v>33</v>
      </c>
      <c r="B6" s="20">
        <v>1850</v>
      </c>
      <c r="C6" s="20">
        <v>1700</v>
      </c>
      <c r="D6" s="20">
        <v>1600</v>
      </c>
      <c r="E6" s="20">
        <v>2400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C2" sqref="C2:C10"/>
    </sheetView>
  </sheetViews>
  <sheetFormatPr defaultColWidth="9" defaultRowHeight="16.5"/>
  <cols>
    <col min="1" max="16384" width="9" style="1"/>
  </cols>
  <sheetData>
    <row r="1" spans="1:3">
      <c r="A1" s="1" t="s">
        <v>9</v>
      </c>
      <c r="B1" s="3" t="s">
        <v>43</v>
      </c>
      <c r="C1" s="3" t="s">
        <v>44</v>
      </c>
    </row>
    <row r="2" spans="1:3">
      <c r="A2" s="1" t="s">
        <v>45</v>
      </c>
      <c r="B2" s="1">
        <v>78</v>
      </c>
      <c r="C2" s="1" t="str">
        <f>IF(B2&lt;60,"不及格"," ")</f>
        <v xml:space="preserve"> </v>
      </c>
    </row>
    <row r="3" spans="1:3">
      <c r="A3" s="1" t="s">
        <v>10</v>
      </c>
      <c r="B3" s="1">
        <v>85</v>
      </c>
      <c r="C3" s="1" t="str">
        <f t="shared" ref="C3:C10" si="0">IF(B3&lt;60,"不及格"," ")</f>
        <v xml:space="preserve"> </v>
      </c>
    </row>
    <row r="4" spans="1:3">
      <c r="A4" s="1" t="s">
        <v>11</v>
      </c>
      <c r="B4" s="1">
        <v>45</v>
      </c>
      <c r="C4" s="1" t="str">
        <f t="shared" si="0"/>
        <v>不及格</v>
      </c>
    </row>
    <row r="5" spans="1:3">
      <c r="A5" s="1" t="s">
        <v>12</v>
      </c>
      <c r="B5" s="1">
        <v>61</v>
      </c>
      <c r="C5" s="1" t="str">
        <f t="shared" si="0"/>
        <v xml:space="preserve"> </v>
      </c>
    </row>
    <row r="6" spans="1:3">
      <c r="A6" s="1" t="s">
        <v>13</v>
      </c>
      <c r="B6" s="1">
        <v>60</v>
      </c>
      <c r="C6" s="1" t="str">
        <f t="shared" si="0"/>
        <v xml:space="preserve"> </v>
      </c>
    </row>
    <row r="7" spans="1:3">
      <c r="A7" s="1" t="s">
        <v>14</v>
      </c>
      <c r="B7" s="1">
        <v>91</v>
      </c>
      <c r="C7" s="1" t="str">
        <f t="shared" si="0"/>
        <v xml:space="preserve"> </v>
      </c>
    </row>
    <row r="8" spans="1:3">
      <c r="A8" s="1" t="s">
        <v>15</v>
      </c>
      <c r="B8" s="1">
        <v>48</v>
      </c>
      <c r="C8" s="1" t="str">
        <f t="shared" si="0"/>
        <v>不及格</v>
      </c>
    </row>
    <row r="9" spans="1:3">
      <c r="A9" s="1" t="s">
        <v>16</v>
      </c>
      <c r="B9" s="1">
        <v>92</v>
      </c>
      <c r="C9" s="1" t="str">
        <f t="shared" si="0"/>
        <v xml:space="preserve"> </v>
      </c>
    </row>
    <row r="10" spans="1:3">
      <c r="A10" s="1" t="s">
        <v>17</v>
      </c>
      <c r="B10" s="1">
        <v>86</v>
      </c>
      <c r="C10" s="1" t="str">
        <f t="shared" si="0"/>
        <v xml:space="preserve"> </v>
      </c>
    </row>
  </sheetData>
  <phoneticPr fontId="4" type="noConversion"/>
  <conditionalFormatting sqref="B2:B10">
    <cfRule type="cellIs" dxfId="19" priority="3" operator="greaterThan">
      <formula>90</formula>
    </cfRule>
    <cfRule type="cellIs" dxfId="18" priority="4" operator="lessThan">
      <formula>60</formula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"/>
    </sheetView>
  </sheetViews>
  <sheetFormatPr defaultColWidth="9" defaultRowHeight="16.5"/>
  <cols>
    <col min="1" max="2" width="9" style="1"/>
    <col min="3" max="3" width="9.5" style="1" bestFit="1" customWidth="1"/>
    <col min="4" max="16384" width="9" style="1"/>
  </cols>
  <sheetData>
    <row r="1" spans="1:3">
      <c r="A1" s="1" t="s">
        <v>9</v>
      </c>
      <c r="B1" s="3" t="s">
        <v>43</v>
      </c>
      <c r="C1" s="3" t="s">
        <v>44</v>
      </c>
    </row>
    <row r="2" spans="1:3">
      <c r="A2" s="1" t="s">
        <v>45</v>
      </c>
      <c r="B2" s="1">
        <v>78</v>
      </c>
      <c r="C2" s="1" t="str">
        <f>IF(B2&gt;=90,"優等",IF(B2&lt;60,"不及格"," "))</f>
        <v xml:space="preserve"> </v>
      </c>
    </row>
    <row r="3" spans="1:3">
      <c r="A3" s="1" t="s">
        <v>10</v>
      </c>
      <c r="B3" s="1">
        <v>85</v>
      </c>
      <c r="C3" s="1" t="str">
        <f t="shared" ref="C3:C10" si="0">IF(B3&gt;=90,"優等",IF(B3&lt;60,"不及格"," "))</f>
        <v xml:space="preserve"> </v>
      </c>
    </row>
    <row r="4" spans="1:3">
      <c r="A4" s="1" t="s">
        <v>11</v>
      </c>
      <c r="B4" s="1">
        <v>45</v>
      </c>
      <c r="C4" s="1" t="str">
        <f t="shared" si="0"/>
        <v>不及格</v>
      </c>
    </row>
    <row r="5" spans="1:3">
      <c r="A5" s="1" t="s">
        <v>12</v>
      </c>
      <c r="B5" s="1">
        <v>61</v>
      </c>
      <c r="C5" s="1" t="str">
        <f t="shared" si="0"/>
        <v xml:space="preserve"> </v>
      </c>
    </row>
    <row r="6" spans="1:3">
      <c r="A6" s="1" t="s">
        <v>13</v>
      </c>
      <c r="B6" s="1">
        <v>60</v>
      </c>
      <c r="C6" s="1" t="str">
        <f t="shared" si="0"/>
        <v xml:space="preserve"> </v>
      </c>
    </row>
    <row r="7" spans="1:3">
      <c r="A7" s="1" t="s">
        <v>14</v>
      </c>
      <c r="B7" s="1">
        <v>91</v>
      </c>
      <c r="C7" s="1" t="str">
        <f t="shared" si="0"/>
        <v>優等</v>
      </c>
    </row>
    <row r="8" spans="1:3">
      <c r="A8" s="1" t="s">
        <v>15</v>
      </c>
      <c r="B8" s="1">
        <v>48</v>
      </c>
      <c r="C8" s="1" t="str">
        <f t="shared" si="0"/>
        <v>不及格</v>
      </c>
    </row>
    <row r="9" spans="1:3">
      <c r="A9" s="1" t="s">
        <v>16</v>
      </c>
      <c r="B9" s="1">
        <v>92</v>
      </c>
      <c r="C9" s="1" t="str">
        <f t="shared" si="0"/>
        <v>優等</v>
      </c>
    </row>
    <row r="10" spans="1:3">
      <c r="A10" s="1" t="s">
        <v>17</v>
      </c>
      <c r="B10" s="1">
        <v>86</v>
      </c>
      <c r="C10" s="1" t="str">
        <f t="shared" si="0"/>
        <v xml:space="preserve"> </v>
      </c>
    </row>
  </sheetData>
  <phoneticPr fontId="4" type="noConversion"/>
  <conditionalFormatting sqref="B2:B10">
    <cfRule type="cellIs" dxfId="17" priority="10" operator="greaterThan">
      <formula>90</formula>
    </cfRule>
    <cfRule type="cellIs" dxfId="16" priority="11" operator="lessThan">
      <formula>60</formula>
    </cfRule>
  </conditionalFormatting>
  <conditionalFormatting sqref="C2:C10">
    <cfRule type="containsText" dxfId="15" priority="3" operator="containsText" text="不及格">
      <formula>NOT(ISERROR(SEARCH("不及格",C2)))</formula>
    </cfRule>
    <cfRule type="cellIs" dxfId="14" priority="2" operator="equal">
      <formula>"優等"</formula>
    </cfRule>
    <cfRule type="cellIs" dxfId="13" priority="1" operator="equal">
      <formula>"優等"</formula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C10"/>
  <sheetViews>
    <sheetView workbookViewId="0">
      <selection activeCell="C2" sqref="C2:C10"/>
    </sheetView>
  </sheetViews>
  <sheetFormatPr defaultColWidth="9" defaultRowHeight="16.5"/>
  <cols>
    <col min="1" max="2" width="9" style="1"/>
    <col min="3" max="3" width="9.5" style="1" bestFit="1" customWidth="1"/>
    <col min="4" max="16384" width="9" style="1"/>
  </cols>
  <sheetData>
    <row r="1" spans="1:3">
      <c r="A1" s="1" t="s">
        <v>9</v>
      </c>
      <c r="B1" s="3" t="s">
        <v>43</v>
      </c>
      <c r="C1" s="3" t="s">
        <v>44</v>
      </c>
    </row>
    <row r="2" spans="1:3">
      <c r="A2" s="1" t="s">
        <v>45</v>
      </c>
      <c r="B2" s="1">
        <v>78</v>
      </c>
      <c r="C2" s="1" t="str">
        <f>IF(B2&gt;=90,"優等",IF(B2&lt;60,"不及格"," "))</f>
        <v xml:space="preserve"> </v>
      </c>
    </row>
    <row r="3" spans="1:3">
      <c r="A3" s="1" t="s">
        <v>10</v>
      </c>
      <c r="B3" s="1">
        <v>85</v>
      </c>
      <c r="C3" s="1" t="str">
        <f t="shared" ref="C3:C10" si="0">IF(B3&gt;=90,"優等",IF(B3&lt;60,"不及格"," "))</f>
        <v xml:space="preserve"> </v>
      </c>
    </row>
    <row r="4" spans="1:3">
      <c r="A4" s="1" t="s">
        <v>11</v>
      </c>
      <c r="B4" s="1">
        <v>45</v>
      </c>
      <c r="C4" s="1" t="str">
        <f t="shared" si="0"/>
        <v>不及格</v>
      </c>
    </row>
    <row r="5" spans="1:3">
      <c r="A5" s="1" t="s">
        <v>12</v>
      </c>
      <c r="B5" s="1">
        <v>61</v>
      </c>
      <c r="C5" s="1" t="str">
        <f t="shared" si="0"/>
        <v xml:space="preserve"> </v>
      </c>
    </row>
    <row r="6" spans="1:3">
      <c r="A6" s="1" t="s">
        <v>13</v>
      </c>
      <c r="B6" s="1">
        <v>60</v>
      </c>
      <c r="C6" s="1" t="str">
        <f t="shared" si="0"/>
        <v xml:space="preserve"> </v>
      </c>
    </row>
    <row r="7" spans="1:3">
      <c r="A7" s="1" t="s">
        <v>14</v>
      </c>
      <c r="B7" s="1">
        <v>91</v>
      </c>
      <c r="C7" s="1" t="str">
        <f t="shared" si="0"/>
        <v>優等</v>
      </c>
    </row>
    <row r="8" spans="1:3">
      <c r="A8" s="1" t="s">
        <v>15</v>
      </c>
      <c r="B8" s="1">
        <v>48</v>
      </c>
      <c r="C8" s="1" t="str">
        <f t="shared" si="0"/>
        <v>不及格</v>
      </c>
    </row>
    <row r="9" spans="1:3">
      <c r="A9" s="1" t="s">
        <v>16</v>
      </c>
      <c r="B9" s="1">
        <v>92</v>
      </c>
      <c r="C9" s="1" t="str">
        <f t="shared" si="0"/>
        <v>優等</v>
      </c>
    </row>
    <row r="10" spans="1:3">
      <c r="A10" s="1" t="s">
        <v>17</v>
      </c>
      <c r="B10" s="1">
        <v>86</v>
      </c>
      <c r="C10" s="1" t="str">
        <f t="shared" si="0"/>
        <v xml:space="preserve"> </v>
      </c>
    </row>
  </sheetData>
  <phoneticPr fontId="4" type="noConversion"/>
  <conditionalFormatting sqref="B2:B10">
    <cfRule type="cellIs" dxfId="12" priority="3" operator="greaterThan">
      <formula>90</formula>
    </cfRule>
    <cfRule type="cellIs" dxfId="11" priority="4" operator="lessThan">
      <formula>60</formula>
    </cfRule>
  </conditionalFormatting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0"/>
  <sheetViews>
    <sheetView workbookViewId="0"/>
  </sheetViews>
  <sheetFormatPr defaultColWidth="9" defaultRowHeight="16.5"/>
  <cols>
    <col min="1" max="1" width="7.5" style="9" bestFit="1" customWidth="1"/>
    <col min="2" max="4" width="5.5" style="9" bestFit="1" customWidth="1"/>
    <col min="5" max="5" width="7" style="9" customWidth="1"/>
    <col min="6" max="16384" width="9" style="9"/>
  </cols>
  <sheetData>
    <row r="1" spans="1:6">
      <c r="A1" s="9" t="s">
        <v>9</v>
      </c>
      <c r="B1" s="10" t="s">
        <v>20</v>
      </c>
      <c r="C1" s="10" t="s">
        <v>21</v>
      </c>
      <c r="D1" s="10" t="s">
        <v>22</v>
      </c>
      <c r="E1" s="10" t="s">
        <v>23</v>
      </c>
      <c r="F1" s="10" t="s">
        <v>48</v>
      </c>
    </row>
    <row r="2" spans="1:6">
      <c r="A2" s="9" t="s">
        <v>49</v>
      </c>
      <c r="B2" s="11">
        <v>78</v>
      </c>
      <c r="C2" s="11">
        <v>75</v>
      </c>
      <c r="D2" s="11">
        <v>67</v>
      </c>
      <c r="E2" s="11">
        <f t="shared" ref="E2:E10" si="0">(B2*4+C2*4+D2*3)/11</f>
        <v>73.909090909090907</v>
      </c>
      <c r="F2" s="1"/>
    </row>
    <row r="3" spans="1:6">
      <c r="A3" s="9" t="s">
        <v>10</v>
      </c>
      <c r="B3" s="11">
        <v>85</v>
      </c>
      <c r="C3" s="11">
        <v>82</v>
      </c>
      <c r="D3" s="11">
        <v>77</v>
      </c>
      <c r="E3" s="11">
        <f t="shared" si="0"/>
        <v>81.727272727272734</v>
      </c>
      <c r="F3" s="1"/>
    </row>
    <row r="4" spans="1:6">
      <c r="A4" s="9" t="s">
        <v>11</v>
      </c>
      <c r="B4" s="11">
        <v>65</v>
      </c>
      <c r="C4" s="11">
        <v>69</v>
      </c>
      <c r="D4" s="11">
        <v>66</v>
      </c>
      <c r="E4" s="11">
        <f t="shared" si="0"/>
        <v>66.727272727272734</v>
      </c>
      <c r="F4" s="1"/>
    </row>
    <row r="5" spans="1:6">
      <c r="A5" s="9" t="s">
        <v>12</v>
      </c>
      <c r="B5" s="11">
        <v>95</v>
      </c>
      <c r="C5" s="11">
        <v>85</v>
      </c>
      <c r="D5" s="11">
        <v>92</v>
      </c>
      <c r="E5" s="11">
        <f t="shared" si="0"/>
        <v>90.545454545454547</v>
      </c>
      <c r="F5" s="1"/>
    </row>
    <row r="6" spans="1:6">
      <c r="A6" s="9" t="s">
        <v>13</v>
      </c>
      <c r="B6" s="11">
        <v>79</v>
      </c>
      <c r="C6" s="11">
        <v>88</v>
      </c>
      <c r="D6" s="11">
        <v>81</v>
      </c>
      <c r="E6" s="11">
        <f t="shared" si="0"/>
        <v>82.818181818181813</v>
      </c>
      <c r="F6" s="1"/>
    </row>
    <row r="7" spans="1:6">
      <c r="A7" s="9" t="s">
        <v>14</v>
      </c>
      <c r="B7" s="11">
        <v>91</v>
      </c>
      <c r="C7" s="11">
        <v>89</v>
      </c>
      <c r="D7" s="11">
        <v>82</v>
      </c>
      <c r="E7" s="11">
        <f t="shared" si="0"/>
        <v>87.818181818181813</v>
      </c>
      <c r="F7" s="1"/>
    </row>
    <row r="8" spans="1:6">
      <c r="A8" s="9" t="s">
        <v>15</v>
      </c>
      <c r="B8" s="11">
        <v>72</v>
      </c>
      <c r="C8" s="11">
        <v>62</v>
      </c>
      <c r="D8" s="11">
        <v>78</v>
      </c>
      <c r="E8" s="11">
        <f t="shared" si="0"/>
        <v>70</v>
      </c>
      <c r="F8" s="1"/>
    </row>
    <row r="9" spans="1:6">
      <c r="A9" s="9" t="s">
        <v>16</v>
      </c>
      <c r="B9" s="11">
        <v>92</v>
      </c>
      <c r="C9" s="11">
        <v>93</v>
      </c>
      <c r="D9" s="11">
        <v>90</v>
      </c>
      <c r="E9" s="11">
        <f t="shared" si="0"/>
        <v>91.818181818181813</v>
      </c>
      <c r="F9" s="1"/>
    </row>
    <row r="10" spans="1:6">
      <c r="A10" s="9" t="s">
        <v>17</v>
      </c>
      <c r="B10" s="11">
        <v>86</v>
      </c>
      <c r="C10" s="11">
        <v>84</v>
      </c>
      <c r="D10" s="11">
        <v>80</v>
      </c>
      <c r="E10" s="11">
        <f t="shared" si="0"/>
        <v>83.63636363636364</v>
      </c>
      <c r="F10" s="1"/>
    </row>
  </sheetData>
  <phoneticPr fontId="4" type="noConversion"/>
  <pageMargins left="0.75" right="0.75" top="1" bottom="1" header="0.5" footer="0.5"/>
  <headerFooter alignWithMargins="0">
    <oddHeader>&amp;A</oddHeader>
    <oddFooter>第 &amp;P 頁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I13" sqref="I13"/>
    </sheetView>
  </sheetViews>
  <sheetFormatPr defaultColWidth="9" defaultRowHeight="16.5"/>
  <cols>
    <col min="1" max="1" width="10.25" style="1" customWidth="1"/>
    <col min="2" max="4" width="9" style="1"/>
    <col min="5" max="5" width="10.875" style="1" customWidth="1"/>
    <col min="6" max="16384" width="9" style="1"/>
  </cols>
  <sheetData>
    <row r="1" spans="1:5">
      <c r="A1" s="6" t="s">
        <v>25</v>
      </c>
      <c r="B1" s="2" t="s">
        <v>26</v>
      </c>
      <c r="C1" s="5" t="s">
        <v>3</v>
      </c>
      <c r="D1" s="5" t="s">
        <v>4</v>
      </c>
      <c r="E1" s="5" t="s">
        <v>5</v>
      </c>
    </row>
    <row r="2" spans="1:5">
      <c r="A2" s="7">
        <v>41288</v>
      </c>
      <c r="B2" s="1" t="s">
        <v>27</v>
      </c>
      <c r="C2" s="1">
        <v>680</v>
      </c>
      <c r="D2" s="1">
        <v>2</v>
      </c>
      <c r="E2" s="8">
        <v>1360</v>
      </c>
    </row>
    <row r="3" spans="1:5">
      <c r="A3" s="7">
        <v>41289</v>
      </c>
      <c r="B3" s="1" t="s">
        <v>28</v>
      </c>
      <c r="C3" s="1">
        <v>23680</v>
      </c>
      <c r="D3" s="1">
        <v>4</v>
      </c>
      <c r="E3" s="8">
        <v>94720</v>
      </c>
    </row>
    <row r="4" spans="1:5">
      <c r="A4" s="7">
        <v>41289</v>
      </c>
      <c r="B4" s="1" t="s">
        <v>29</v>
      </c>
      <c r="C4" s="1">
        <v>28750</v>
      </c>
      <c r="D4" s="1">
        <v>3</v>
      </c>
      <c r="E4" s="8">
        <v>86250</v>
      </c>
    </row>
    <row r="5" spans="1:5">
      <c r="A5" s="7">
        <v>41315</v>
      </c>
      <c r="B5" s="1" t="s">
        <v>31</v>
      </c>
      <c r="C5" s="1">
        <v>36500</v>
      </c>
      <c r="D5" s="1">
        <v>2</v>
      </c>
      <c r="E5" s="8">
        <v>73000</v>
      </c>
    </row>
    <row r="6" spans="1:5">
      <c r="A6" s="7">
        <v>41321</v>
      </c>
      <c r="B6" s="1" t="s">
        <v>30</v>
      </c>
      <c r="C6" s="1">
        <v>860</v>
      </c>
      <c r="D6" s="1">
        <v>5</v>
      </c>
      <c r="E6" s="8">
        <v>4300</v>
      </c>
    </row>
    <row r="7" spans="1:5">
      <c r="A7" s="7">
        <v>41322</v>
      </c>
      <c r="B7" s="1" t="s">
        <v>28</v>
      </c>
      <c r="C7" s="1">
        <v>23680</v>
      </c>
      <c r="D7" s="1">
        <v>2</v>
      </c>
      <c r="E7" s="8">
        <v>47360</v>
      </c>
    </row>
    <row r="8" spans="1:5">
      <c r="A8" s="7">
        <v>41323</v>
      </c>
      <c r="B8" s="1" t="s">
        <v>29</v>
      </c>
      <c r="C8" s="1">
        <v>28750</v>
      </c>
      <c r="D8" s="1">
        <v>3</v>
      </c>
      <c r="E8" s="8">
        <v>86250</v>
      </c>
    </row>
    <row r="9" spans="1:5">
      <c r="A9" s="7">
        <v>41347</v>
      </c>
      <c r="B9" s="1" t="s">
        <v>32</v>
      </c>
      <c r="C9" s="1">
        <v>1250</v>
      </c>
      <c r="D9" s="1">
        <v>7</v>
      </c>
      <c r="E9" s="8">
        <v>8750</v>
      </c>
    </row>
    <row r="10" spans="1:5">
      <c r="A10" s="7">
        <v>41347</v>
      </c>
      <c r="B10" s="1" t="s">
        <v>28</v>
      </c>
      <c r="C10" s="1">
        <v>23680</v>
      </c>
      <c r="D10" s="1">
        <v>3</v>
      </c>
      <c r="E10" s="8">
        <v>71040</v>
      </c>
    </row>
  </sheetData>
  <sortState ref="A2:E10">
    <sortCondition ref="A2"/>
  </sortState>
  <phoneticPr fontId="4" type="noConversion"/>
  <conditionalFormatting sqref="A2:A10">
    <cfRule type="cellIs" dxfId="10" priority="2" operator="between">
      <formula>40590</formula>
      <formula>40591</formula>
    </cfRule>
    <cfRule type="cellIs" dxfId="9" priority="1" operator="between">
      <formula>41306</formula>
      <formula>41321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0"/>
  <sheetViews>
    <sheetView workbookViewId="0">
      <selection activeCell="A2" sqref="A2"/>
    </sheetView>
  </sheetViews>
  <sheetFormatPr defaultColWidth="9" defaultRowHeight="16.5"/>
  <cols>
    <col min="1" max="1" width="10.25" style="1" customWidth="1"/>
    <col min="2" max="4" width="9" style="1"/>
    <col min="5" max="5" width="10.875" style="1" bestFit="1" customWidth="1"/>
    <col min="6" max="16384" width="9" style="1"/>
  </cols>
  <sheetData>
    <row r="1" spans="1:5">
      <c r="A1" s="6" t="s">
        <v>25</v>
      </c>
      <c r="B1" s="2" t="s">
        <v>26</v>
      </c>
      <c r="C1" s="5" t="s">
        <v>3</v>
      </c>
      <c r="D1" s="5" t="s">
        <v>4</v>
      </c>
      <c r="E1" s="5" t="s">
        <v>5</v>
      </c>
    </row>
    <row r="2" spans="1:5">
      <c r="A2" s="7">
        <v>41288</v>
      </c>
      <c r="B2" s="1" t="s">
        <v>27</v>
      </c>
      <c r="C2" s="1">
        <v>680</v>
      </c>
      <c r="D2" s="1">
        <v>2</v>
      </c>
      <c r="E2" s="8">
        <v>1360</v>
      </c>
    </row>
    <row r="3" spans="1:5">
      <c r="A3" s="7">
        <v>41289</v>
      </c>
      <c r="B3" s="1" t="s">
        <v>28</v>
      </c>
      <c r="C3" s="1">
        <v>23680</v>
      </c>
      <c r="D3" s="1">
        <v>4</v>
      </c>
      <c r="E3" s="8">
        <v>94720</v>
      </c>
    </row>
    <row r="4" spans="1:5">
      <c r="A4" s="7">
        <v>41289</v>
      </c>
      <c r="B4" s="1" t="s">
        <v>29</v>
      </c>
      <c r="C4" s="1">
        <v>28750</v>
      </c>
      <c r="D4" s="1">
        <v>3</v>
      </c>
      <c r="E4" s="8">
        <v>86250</v>
      </c>
    </row>
    <row r="5" spans="1:5">
      <c r="A5" s="7">
        <v>41315</v>
      </c>
      <c r="B5" s="1" t="s">
        <v>31</v>
      </c>
      <c r="C5" s="1">
        <v>36500</v>
      </c>
      <c r="D5" s="1">
        <v>2</v>
      </c>
      <c r="E5" s="8">
        <v>73000</v>
      </c>
    </row>
    <row r="6" spans="1:5">
      <c r="A6" s="7">
        <v>41321</v>
      </c>
      <c r="B6" s="1" t="s">
        <v>30</v>
      </c>
      <c r="C6" s="1">
        <v>860</v>
      </c>
      <c r="D6" s="1">
        <v>5</v>
      </c>
      <c r="E6" s="8">
        <v>4300</v>
      </c>
    </row>
    <row r="7" spans="1:5">
      <c r="A7" s="7">
        <v>41322</v>
      </c>
      <c r="B7" s="1" t="s">
        <v>28</v>
      </c>
      <c r="C7" s="1">
        <v>23680</v>
      </c>
      <c r="D7" s="1">
        <v>2</v>
      </c>
      <c r="E7" s="8">
        <v>47360</v>
      </c>
    </row>
    <row r="8" spans="1:5">
      <c r="A8" s="7">
        <v>41323</v>
      </c>
      <c r="B8" s="1" t="s">
        <v>29</v>
      </c>
      <c r="C8" s="1">
        <v>28750</v>
      </c>
      <c r="D8" s="1">
        <v>3</v>
      </c>
      <c r="E8" s="8">
        <v>86250</v>
      </c>
    </row>
    <row r="9" spans="1:5">
      <c r="A9" s="7">
        <v>41347</v>
      </c>
      <c r="B9" s="1" t="s">
        <v>32</v>
      </c>
      <c r="C9" s="1">
        <v>1250</v>
      </c>
      <c r="D9" s="1">
        <v>7</v>
      </c>
      <c r="E9" s="8">
        <v>8750</v>
      </c>
    </row>
    <row r="10" spans="1:5">
      <c r="A10" s="7">
        <v>41347</v>
      </c>
      <c r="B10" s="1" t="s">
        <v>28</v>
      </c>
      <c r="C10" s="1">
        <v>23680</v>
      </c>
      <c r="D10" s="1">
        <v>3</v>
      </c>
      <c r="E10" s="8">
        <v>71040</v>
      </c>
    </row>
  </sheetData>
  <sortState ref="A2:E10">
    <sortCondition ref="A2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H17" sqref="H17"/>
    </sheetView>
  </sheetViews>
  <sheetFormatPr defaultColWidth="9" defaultRowHeight="16.5"/>
  <cols>
    <col min="1" max="16384" width="9" style="1"/>
  </cols>
  <sheetData>
    <row r="1" spans="1:2">
      <c r="A1" s="1" t="s">
        <v>9</v>
      </c>
      <c r="B1" s="3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47</v>
      </c>
      <c r="B5" s="1">
        <v>78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45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conditionalFormatting sqref="A2:A10">
    <cfRule type="uniqueValues" dxfId="8" priority="1"/>
  </conditionalFormatting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0"/>
  <sheetViews>
    <sheetView workbookViewId="0">
      <selection activeCell="A2" sqref="A2:A10"/>
    </sheetView>
  </sheetViews>
  <sheetFormatPr defaultColWidth="9" defaultRowHeight="16.5"/>
  <cols>
    <col min="1" max="16384" width="9" style="1"/>
  </cols>
  <sheetData>
    <row r="1" spans="1:2">
      <c r="A1" s="1" t="s">
        <v>9</v>
      </c>
      <c r="B1" s="3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47</v>
      </c>
      <c r="B5" s="1">
        <v>78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45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K4" sqref="K4"/>
    </sheetView>
  </sheetViews>
  <sheetFormatPr defaultColWidth="9" defaultRowHeight="16.5"/>
  <cols>
    <col min="1" max="16384" width="9" style="1"/>
  </cols>
  <sheetData>
    <row r="1" spans="1:2">
      <c r="A1" s="2" t="s">
        <v>46</v>
      </c>
      <c r="B1" s="5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conditionalFormatting sqref="B2:B3 B5:B10">
    <cfRule type="top10" dxfId="7" priority="1" bottom="1" rank="3"/>
    <cfRule type="top10" dxfId="6" priority="2" bottom="1" rank="3"/>
    <cfRule type="top10" dxfId="5" priority="3" rank="3"/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0"/>
  <sheetViews>
    <sheetView workbookViewId="0">
      <selection activeCell="B2" sqref="B2:B10"/>
    </sheetView>
  </sheetViews>
  <sheetFormatPr defaultColWidth="9" defaultRowHeight="16.5"/>
  <cols>
    <col min="1" max="16384" width="9" style="1"/>
  </cols>
  <sheetData>
    <row r="1" spans="1:2">
      <c r="A1" s="2" t="s">
        <v>46</v>
      </c>
      <c r="B1" s="5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6"/>
  <sheetViews>
    <sheetView workbookViewId="0"/>
  </sheetViews>
  <sheetFormatPr defaultColWidth="9" defaultRowHeight="16.5"/>
  <cols>
    <col min="1" max="16384" width="9" style="1"/>
  </cols>
  <sheetData>
    <row r="1" spans="1:5">
      <c r="A1" s="1" t="s">
        <v>35</v>
      </c>
      <c r="B1" s="1" t="s">
        <v>36</v>
      </c>
      <c r="C1" s="1" t="s">
        <v>0</v>
      </c>
      <c r="D1" s="1" t="s">
        <v>1</v>
      </c>
      <c r="E1" s="1" t="s">
        <v>2</v>
      </c>
    </row>
    <row r="2" spans="1:5">
      <c r="A2" s="1" t="s">
        <v>37</v>
      </c>
      <c r="B2" s="1">
        <v>1500</v>
      </c>
      <c r="C2" s="1">
        <v>1200</v>
      </c>
      <c r="D2" s="1">
        <v>1800</v>
      </c>
      <c r="E2" s="1">
        <v>2000</v>
      </c>
    </row>
    <row r="3" spans="1:5">
      <c r="A3" s="1" t="s">
        <v>37</v>
      </c>
      <c r="B3" s="1">
        <v>1500</v>
      </c>
      <c r="C3" s="1">
        <v>1200</v>
      </c>
      <c r="D3" s="1">
        <v>1800</v>
      </c>
      <c r="E3" s="1">
        <v>2000</v>
      </c>
    </row>
    <row r="4" spans="1:5">
      <c r="A4" s="1" t="s">
        <v>38</v>
      </c>
      <c r="B4" s="1">
        <v>1900</v>
      </c>
      <c r="C4" s="1">
        <v>2200</v>
      </c>
      <c r="D4" s="1">
        <v>2400</v>
      </c>
      <c r="E4" s="1">
        <v>2300</v>
      </c>
    </row>
    <row r="5" spans="1:5">
      <c r="A5" s="1" t="s">
        <v>39</v>
      </c>
      <c r="B5" s="1">
        <v>2250</v>
      </c>
      <c r="C5" s="1">
        <v>2000</v>
      </c>
      <c r="D5" s="1">
        <v>1800</v>
      </c>
      <c r="E5" s="1">
        <v>2100</v>
      </c>
    </row>
    <row r="6" spans="1:5">
      <c r="A6" s="1" t="s">
        <v>40</v>
      </c>
      <c r="B6" s="1">
        <v>1850</v>
      </c>
      <c r="C6" s="1">
        <v>1700</v>
      </c>
      <c r="D6" s="1">
        <v>1600</v>
      </c>
      <c r="E6" s="1">
        <v>2400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J16" sqref="J16"/>
    </sheetView>
  </sheetViews>
  <sheetFormatPr defaultColWidth="9" defaultRowHeight="16.5"/>
  <cols>
    <col min="1" max="1" width="9" style="1"/>
    <col min="2" max="2" width="9" style="1" customWidth="1"/>
    <col min="3" max="16384" width="9" style="1"/>
  </cols>
  <sheetData>
    <row r="1" spans="1:2">
      <c r="A1" s="2" t="s">
        <v>46</v>
      </c>
      <c r="B1" s="5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conditionalFormatting sqref="B2:B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{6D128147-3556-4062-8938-BB03D91AE091}</x14:id>
        </ext>
      </extLst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128147-3556-4062-8938-BB03D91AE09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B2:B10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0"/>
  <sheetViews>
    <sheetView workbookViewId="0">
      <selection activeCell="B2" sqref="B2:B10"/>
    </sheetView>
  </sheetViews>
  <sheetFormatPr defaultColWidth="9" defaultRowHeight="16.5"/>
  <cols>
    <col min="1" max="16384" width="9" style="1"/>
  </cols>
  <sheetData>
    <row r="1" spans="1:2">
      <c r="A1" s="2" t="s">
        <v>46</v>
      </c>
      <c r="B1" s="5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H16" sqref="H16"/>
    </sheetView>
  </sheetViews>
  <sheetFormatPr defaultColWidth="9" defaultRowHeight="16.5"/>
  <cols>
    <col min="1" max="16384" width="9" style="1"/>
  </cols>
  <sheetData>
    <row r="1" spans="1:2">
      <c r="A1" s="2" t="s">
        <v>46</v>
      </c>
      <c r="B1" s="5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conditionalFormatting sqref="B2:B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0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2">
      <c r="A1" s="2" t="s">
        <v>46</v>
      </c>
      <c r="B1" s="5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J12" sqref="J12"/>
    </sheetView>
  </sheetViews>
  <sheetFormatPr defaultColWidth="9" defaultRowHeight="16.5"/>
  <cols>
    <col min="1" max="16384" width="9" style="1"/>
  </cols>
  <sheetData>
    <row r="1" spans="1:2">
      <c r="A1" s="2" t="s">
        <v>46</v>
      </c>
      <c r="B1" s="5" t="s">
        <v>43</v>
      </c>
    </row>
    <row r="2" spans="1:2">
      <c r="A2" s="1" t="s">
        <v>45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conditionalFormatting sqref="B2:B10">
    <cfRule type="iconSet" priority="1">
      <iconSet iconSet="3Symbols">
        <cfvo type="percent" val="0"/>
        <cfvo type="percent" val="33"/>
        <cfvo type="percent" val="67"/>
      </iconSet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H14" sqref="H14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conditionalFormatting sqref="B2:B10">
    <cfRule type="iconSet" priority="1">
      <iconSet iconSet="3Symbols2">
        <cfvo type="percent" val="0"/>
        <cfvo type="num" val="60"/>
        <cfvo type="num" val="75"/>
      </iconSet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G14" sqref="G14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conditionalFormatting sqref="B2:B10">
    <cfRule type="cellIs" dxfId="4" priority="1" operator="lessThan">
      <formula>60</formula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ColWidth="9" defaultRowHeight="16.5"/>
  <cols>
    <col min="1" max="16384" width="9" style="1"/>
  </cols>
  <sheetData>
    <row r="1" spans="1:6">
      <c r="A1" s="1" t="s">
        <v>35</v>
      </c>
      <c r="B1" s="1" t="s">
        <v>36</v>
      </c>
      <c r="C1" s="1" t="s">
        <v>0</v>
      </c>
      <c r="D1" s="1" t="s">
        <v>1</v>
      </c>
      <c r="E1" s="1" t="s">
        <v>2</v>
      </c>
      <c r="F1" s="1" t="s">
        <v>41</v>
      </c>
    </row>
    <row r="2" spans="1:6">
      <c r="A2" s="1" t="s">
        <v>37</v>
      </c>
      <c r="B2" s="1">
        <v>1500</v>
      </c>
      <c r="C2" s="1">
        <v>1200</v>
      </c>
      <c r="D2" s="1">
        <v>1800</v>
      </c>
      <c r="E2" s="1">
        <v>2000</v>
      </c>
      <c r="F2" s="1">
        <f>SUM(B2:E2)</f>
        <v>6500</v>
      </c>
    </row>
    <row r="3" spans="1:6">
      <c r="A3" s="1" t="s">
        <v>38</v>
      </c>
      <c r="B3" s="1">
        <v>1900</v>
      </c>
      <c r="C3" s="1">
        <v>2200</v>
      </c>
      <c r="D3" s="1">
        <v>2400</v>
      </c>
      <c r="E3" s="1">
        <v>2300</v>
      </c>
      <c r="F3" s="1">
        <f>SUM(B3:E3)</f>
        <v>8800</v>
      </c>
    </row>
    <row r="4" spans="1:6">
      <c r="A4" s="1" t="s">
        <v>39</v>
      </c>
      <c r="B4" s="1">
        <v>2250</v>
      </c>
      <c r="C4" s="1">
        <v>2000</v>
      </c>
      <c r="D4" s="1">
        <v>1800</v>
      </c>
      <c r="E4" s="1">
        <v>2100</v>
      </c>
      <c r="F4" s="1">
        <f>SUM(B4:E4)</f>
        <v>8150</v>
      </c>
    </row>
    <row r="5" spans="1:6">
      <c r="A5" s="1" t="s">
        <v>40</v>
      </c>
      <c r="B5" s="1">
        <v>1850</v>
      </c>
      <c r="C5" s="1">
        <v>1700</v>
      </c>
      <c r="D5" s="1">
        <v>1600</v>
      </c>
      <c r="E5" s="1">
        <v>2400</v>
      </c>
      <c r="F5" s="1">
        <f>SUM(B5:E5)</f>
        <v>7550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  <tableParts count="1">
    <tablePart r:id="rId2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H14" sqref="H14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conditionalFormatting sqref="B2:B10">
    <cfRule type="top10" dxfId="3" priority="1" bottom="1" rank="3"/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H12" sqref="H12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conditionalFormatting sqref="B2:B10">
    <cfRule type="aboveAverage" dxfId="2" priority="1" stdDev="1"/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3">
      <c r="A1" s="2" t="s">
        <v>46</v>
      </c>
      <c r="B1" s="5" t="s">
        <v>43</v>
      </c>
      <c r="C1" s="3"/>
    </row>
    <row r="2" spans="1:3">
      <c r="A2" s="1" t="s">
        <v>45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2" sqref="B2"/>
    </sheetView>
  </sheetViews>
  <sheetFormatPr defaultColWidth="9" defaultRowHeight="16.5"/>
  <cols>
    <col min="1" max="1" width="5.625" style="1" bestFit="1" customWidth="1"/>
    <col min="2" max="2" width="7.375" style="1" bestFit="1" customWidth="1"/>
    <col min="3" max="3" width="5.625" style="1" bestFit="1" customWidth="1"/>
    <col min="4" max="16384" width="9" style="1"/>
  </cols>
  <sheetData>
    <row r="1" spans="1:5">
      <c r="A1" s="12" t="s">
        <v>50</v>
      </c>
      <c r="B1" s="12" t="s">
        <v>51</v>
      </c>
      <c r="C1" s="12" t="s">
        <v>52</v>
      </c>
      <c r="D1" s="12" t="s">
        <v>53</v>
      </c>
      <c r="E1" s="12" t="s">
        <v>54</v>
      </c>
    </row>
    <row r="2" spans="1:5">
      <c r="A2" s="21">
        <v>1201</v>
      </c>
      <c r="B2" s="1" t="s">
        <v>55</v>
      </c>
      <c r="C2" s="14" t="s">
        <v>56</v>
      </c>
      <c r="D2" s="14" t="s">
        <v>57</v>
      </c>
      <c r="E2" s="14" t="s">
        <v>58</v>
      </c>
    </row>
    <row r="3" spans="1:5">
      <c r="A3" s="21">
        <v>1203</v>
      </c>
      <c r="B3" s="1" t="s">
        <v>59</v>
      </c>
      <c r="C3" s="14" t="s">
        <v>56</v>
      </c>
      <c r="D3" s="14" t="s">
        <v>60</v>
      </c>
      <c r="E3" s="14" t="s">
        <v>58</v>
      </c>
    </row>
    <row r="4" spans="1:5">
      <c r="A4" s="21">
        <v>1208</v>
      </c>
      <c r="B4" s="1" t="s">
        <v>61</v>
      </c>
      <c r="C4" s="14" t="s">
        <v>62</v>
      </c>
      <c r="D4" s="14" t="s">
        <v>63</v>
      </c>
      <c r="E4" s="14" t="s">
        <v>58</v>
      </c>
    </row>
    <row r="5" spans="1:5">
      <c r="A5" s="21">
        <v>1201</v>
      </c>
      <c r="B5" s="1" t="s">
        <v>55</v>
      </c>
      <c r="C5" s="14" t="s">
        <v>56</v>
      </c>
      <c r="D5" s="14" t="s">
        <v>57</v>
      </c>
      <c r="E5" s="14" t="s">
        <v>58</v>
      </c>
    </row>
    <row r="6" spans="1:5">
      <c r="A6" s="21">
        <v>1220</v>
      </c>
      <c r="B6" s="1" t="s">
        <v>65</v>
      </c>
      <c r="C6" s="14" t="s">
        <v>62</v>
      </c>
      <c r="D6" s="14" t="s">
        <v>63</v>
      </c>
      <c r="E6" s="14" t="s">
        <v>64</v>
      </c>
    </row>
    <row r="7" spans="1:5">
      <c r="A7" s="21">
        <v>1316</v>
      </c>
      <c r="B7" s="1" t="s">
        <v>66</v>
      </c>
      <c r="C7" s="14" t="s">
        <v>56</v>
      </c>
      <c r="D7" s="14" t="s">
        <v>67</v>
      </c>
      <c r="E7" s="14" t="s">
        <v>58</v>
      </c>
    </row>
    <row r="8" spans="1:5">
      <c r="A8" s="21">
        <v>1318</v>
      </c>
      <c r="B8" s="1" t="s">
        <v>68</v>
      </c>
      <c r="C8" s="14" t="s">
        <v>56</v>
      </c>
      <c r="D8" s="14" t="s">
        <v>67</v>
      </c>
      <c r="E8" s="14" t="s">
        <v>69</v>
      </c>
    </row>
    <row r="9" spans="1:5">
      <c r="A9" s="21">
        <v>1440</v>
      </c>
      <c r="B9" s="1" t="s">
        <v>70</v>
      </c>
      <c r="C9" s="14" t="s">
        <v>62</v>
      </c>
      <c r="D9" s="14" t="s">
        <v>63</v>
      </c>
      <c r="E9" s="14" t="s">
        <v>64</v>
      </c>
    </row>
    <row r="10" spans="1:5">
      <c r="A10" s="21">
        <v>1316</v>
      </c>
      <c r="B10" s="1" t="s">
        <v>66</v>
      </c>
      <c r="C10" s="14" t="s">
        <v>56</v>
      </c>
      <c r="D10" s="14" t="s">
        <v>67</v>
      </c>
      <c r="E10" s="14" t="s">
        <v>58</v>
      </c>
    </row>
  </sheetData>
  <phoneticPr fontId="4" type="noConversion"/>
  <conditionalFormatting sqref="A2:B10">
    <cfRule type="duplicateValues" dxfId="1" priority="1"/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0"/>
  <sheetViews>
    <sheetView workbookViewId="0">
      <selection activeCell="I9" sqref="I9"/>
    </sheetView>
  </sheetViews>
  <sheetFormatPr defaultColWidth="9" defaultRowHeight="16.5"/>
  <cols>
    <col min="1" max="1" width="5.625" style="1" bestFit="1" customWidth="1"/>
    <col min="2" max="2" width="7.375" style="1" bestFit="1" customWidth="1"/>
    <col min="3" max="3" width="5.625" style="1" bestFit="1" customWidth="1"/>
    <col min="4" max="16384" width="9" style="1"/>
  </cols>
  <sheetData>
    <row r="1" spans="1:5">
      <c r="A1" s="12" t="s">
        <v>50</v>
      </c>
      <c r="B1" s="12" t="s">
        <v>51</v>
      </c>
      <c r="C1" s="12" t="s">
        <v>52</v>
      </c>
      <c r="D1" s="12" t="s">
        <v>53</v>
      </c>
      <c r="E1" s="12" t="s">
        <v>54</v>
      </c>
    </row>
    <row r="2" spans="1:5">
      <c r="A2" s="13">
        <v>1201</v>
      </c>
      <c r="B2" s="14" t="s">
        <v>55</v>
      </c>
      <c r="C2" s="14" t="s">
        <v>56</v>
      </c>
      <c r="D2" s="14" t="s">
        <v>57</v>
      </c>
      <c r="E2" s="14" t="s">
        <v>58</v>
      </c>
    </row>
    <row r="3" spans="1:5">
      <c r="A3" s="13">
        <v>1203</v>
      </c>
      <c r="B3" s="14" t="s">
        <v>59</v>
      </c>
      <c r="C3" s="14" t="s">
        <v>56</v>
      </c>
      <c r="D3" s="14" t="s">
        <v>60</v>
      </c>
      <c r="E3" s="14" t="s">
        <v>58</v>
      </c>
    </row>
    <row r="4" spans="1:5">
      <c r="A4" s="13">
        <v>1208</v>
      </c>
      <c r="B4" s="14" t="s">
        <v>61</v>
      </c>
      <c r="C4" s="14" t="s">
        <v>62</v>
      </c>
      <c r="D4" s="14" t="s">
        <v>63</v>
      </c>
      <c r="E4" s="14" t="s">
        <v>58</v>
      </c>
    </row>
    <row r="5" spans="1:5">
      <c r="A5" s="13">
        <v>1201</v>
      </c>
      <c r="B5" s="14" t="s">
        <v>55</v>
      </c>
      <c r="C5" s="14" t="s">
        <v>56</v>
      </c>
      <c r="D5" s="14" t="s">
        <v>57</v>
      </c>
      <c r="E5" s="14" t="s">
        <v>58</v>
      </c>
    </row>
    <row r="6" spans="1:5">
      <c r="A6" s="13">
        <v>1220</v>
      </c>
      <c r="B6" s="14" t="s">
        <v>65</v>
      </c>
      <c r="C6" s="14" t="s">
        <v>62</v>
      </c>
      <c r="D6" s="14" t="s">
        <v>63</v>
      </c>
      <c r="E6" s="14" t="s">
        <v>64</v>
      </c>
    </row>
    <row r="7" spans="1:5">
      <c r="A7" s="13">
        <v>1316</v>
      </c>
      <c r="B7" s="14" t="s">
        <v>66</v>
      </c>
      <c r="C7" s="14" t="s">
        <v>56</v>
      </c>
      <c r="D7" s="14" t="s">
        <v>67</v>
      </c>
      <c r="E7" s="14" t="s">
        <v>58</v>
      </c>
    </row>
    <row r="8" spans="1:5">
      <c r="A8" s="13">
        <v>1318</v>
      </c>
      <c r="B8" s="14" t="s">
        <v>68</v>
      </c>
      <c r="C8" s="14" t="s">
        <v>56</v>
      </c>
      <c r="D8" s="14" t="s">
        <v>67</v>
      </c>
      <c r="E8" s="14" t="s">
        <v>69</v>
      </c>
    </row>
    <row r="9" spans="1:5">
      <c r="A9" s="13">
        <v>1440</v>
      </c>
      <c r="B9" s="14" t="s">
        <v>70</v>
      </c>
      <c r="C9" s="14" t="s">
        <v>62</v>
      </c>
      <c r="D9" s="14" t="s">
        <v>63</v>
      </c>
      <c r="E9" s="14" t="s">
        <v>64</v>
      </c>
    </row>
    <row r="10" spans="1:5">
      <c r="A10" s="13">
        <v>1316</v>
      </c>
      <c r="B10" s="14" t="s">
        <v>66</v>
      </c>
      <c r="C10" s="14" t="s">
        <v>56</v>
      </c>
      <c r="D10" s="14" t="s">
        <v>67</v>
      </c>
      <c r="E10" s="14" t="s">
        <v>58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H14" sqref="H14"/>
    </sheetView>
  </sheetViews>
  <sheetFormatPr defaultColWidth="9" defaultRowHeight="16.5"/>
  <cols>
    <col min="1" max="1" width="9" style="1"/>
    <col min="2" max="2" width="13" style="1" customWidth="1"/>
    <col min="3" max="3" width="11.625" style="1" bestFit="1" customWidth="1"/>
    <col min="4" max="16384" width="9" style="1"/>
  </cols>
  <sheetData>
    <row r="1" spans="1:3">
      <c r="A1" s="2" t="s">
        <v>9</v>
      </c>
      <c r="B1" s="5" t="s">
        <v>71</v>
      </c>
      <c r="C1" s="5" t="s">
        <v>18</v>
      </c>
    </row>
    <row r="2" spans="1:3">
      <c r="A2" s="1" t="s">
        <v>45</v>
      </c>
      <c r="B2" s="8">
        <v>1925000</v>
      </c>
      <c r="C2" s="1" t="str">
        <f>IF(B2&gt;=1000000,"超級營業員"," ")</f>
        <v>超級營業員</v>
      </c>
    </row>
    <row r="3" spans="1:3">
      <c r="A3" s="1" t="s">
        <v>10</v>
      </c>
      <c r="B3" s="8">
        <v>3650000</v>
      </c>
      <c r="C3" s="1" t="str">
        <f t="shared" ref="C3:C10" si="0">IF(B3&gt;=1000000,"超級營業員"," ")</f>
        <v>超級營業員</v>
      </c>
    </row>
    <row r="4" spans="1:3">
      <c r="A4" s="1" t="s">
        <v>11</v>
      </c>
      <c r="B4" s="8">
        <v>960000</v>
      </c>
      <c r="C4" s="1" t="str">
        <f t="shared" si="0"/>
        <v xml:space="preserve"> </v>
      </c>
    </row>
    <row r="5" spans="1:3">
      <c r="A5" s="1" t="s">
        <v>12</v>
      </c>
      <c r="B5" s="8">
        <v>520000</v>
      </c>
      <c r="C5" s="1" t="str">
        <f t="shared" si="0"/>
        <v xml:space="preserve"> </v>
      </c>
    </row>
    <row r="6" spans="1:3">
      <c r="A6" s="1" t="s">
        <v>13</v>
      </c>
      <c r="B6" s="8">
        <v>480000</v>
      </c>
      <c r="C6" s="1" t="str">
        <f t="shared" si="0"/>
        <v xml:space="preserve"> </v>
      </c>
    </row>
    <row r="7" spans="1:3">
      <c r="A7" s="1" t="s">
        <v>14</v>
      </c>
      <c r="B7" s="8">
        <v>2580000</v>
      </c>
      <c r="C7" s="1" t="str">
        <f t="shared" si="0"/>
        <v>超級營業員</v>
      </c>
    </row>
    <row r="8" spans="1:3">
      <c r="A8" s="1" t="s">
        <v>15</v>
      </c>
      <c r="B8" s="8">
        <v>360000</v>
      </c>
      <c r="C8" s="1" t="str">
        <f t="shared" si="0"/>
        <v xml:space="preserve"> </v>
      </c>
    </row>
    <row r="9" spans="1:3">
      <c r="A9" s="1" t="s">
        <v>16</v>
      </c>
      <c r="B9" s="8">
        <v>240000</v>
      </c>
      <c r="C9" s="1" t="str">
        <f t="shared" si="0"/>
        <v xml:space="preserve"> </v>
      </c>
    </row>
    <row r="10" spans="1:3">
      <c r="A10" s="1" t="s">
        <v>17</v>
      </c>
      <c r="B10" s="8">
        <v>1385000</v>
      </c>
      <c r="C10" s="1" t="str">
        <f t="shared" si="0"/>
        <v>超級營業員</v>
      </c>
    </row>
  </sheetData>
  <phoneticPr fontId="4" type="noConversion"/>
  <conditionalFormatting sqref="A2:A10">
    <cfRule type="expression" dxfId="0" priority="1">
      <formula>B2&gt;=1500000</formula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A2" sqref="A2"/>
    </sheetView>
  </sheetViews>
  <sheetFormatPr defaultColWidth="9" defaultRowHeight="16.5"/>
  <cols>
    <col min="1" max="1" width="9" style="1"/>
    <col min="2" max="2" width="10.875" style="1" bestFit="1" customWidth="1"/>
    <col min="3" max="3" width="11.5" style="1" bestFit="1" customWidth="1"/>
    <col min="4" max="16384" width="9" style="1"/>
  </cols>
  <sheetData>
    <row r="1" spans="1:3">
      <c r="A1" s="2" t="s">
        <v>9</v>
      </c>
      <c r="B1" s="5" t="s">
        <v>71</v>
      </c>
      <c r="C1" s="5" t="s">
        <v>18</v>
      </c>
    </row>
    <row r="2" spans="1:3">
      <c r="A2" s="1" t="s">
        <v>45</v>
      </c>
      <c r="B2" s="8">
        <v>1925000</v>
      </c>
      <c r="C2" s="1" t="str">
        <f>IF(B2&gt;=1000000,"超級營業員"," ")</f>
        <v>超級營業員</v>
      </c>
    </row>
    <row r="3" spans="1:3">
      <c r="A3" s="1" t="s">
        <v>10</v>
      </c>
      <c r="B3" s="8">
        <v>3650000</v>
      </c>
      <c r="C3" s="1" t="str">
        <f t="shared" ref="C3:C10" si="0">IF(B3&gt;=1000000,"超級營業員"," ")</f>
        <v>超級營業員</v>
      </c>
    </row>
    <row r="4" spans="1:3">
      <c r="A4" s="1" t="s">
        <v>11</v>
      </c>
      <c r="B4" s="8">
        <v>960000</v>
      </c>
      <c r="C4" s="1" t="str">
        <f t="shared" si="0"/>
        <v xml:space="preserve"> </v>
      </c>
    </row>
    <row r="5" spans="1:3">
      <c r="A5" s="1" t="s">
        <v>12</v>
      </c>
      <c r="B5" s="8">
        <v>520000</v>
      </c>
      <c r="C5" s="1" t="str">
        <f t="shared" si="0"/>
        <v xml:space="preserve"> </v>
      </c>
    </row>
    <row r="6" spans="1:3">
      <c r="A6" s="1" t="s">
        <v>13</v>
      </c>
      <c r="B6" s="8">
        <v>480000</v>
      </c>
      <c r="C6" s="1" t="str">
        <f t="shared" si="0"/>
        <v xml:space="preserve"> </v>
      </c>
    </row>
    <row r="7" spans="1:3">
      <c r="A7" s="1" t="s">
        <v>14</v>
      </c>
      <c r="B7" s="8">
        <v>2580000</v>
      </c>
      <c r="C7" s="1" t="str">
        <f t="shared" si="0"/>
        <v>超級營業員</v>
      </c>
    </row>
    <row r="8" spans="1:3">
      <c r="A8" s="1" t="s">
        <v>15</v>
      </c>
      <c r="B8" s="8">
        <v>360000</v>
      </c>
      <c r="C8" s="1" t="str">
        <f t="shared" si="0"/>
        <v xml:space="preserve"> </v>
      </c>
    </row>
    <row r="9" spans="1:3">
      <c r="A9" s="1" t="s">
        <v>16</v>
      </c>
      <c r="B9" s="8">
        <v>240000</v>
      </c>
      <c r="C9" s="1" t="str">
        <f t="shared" si="0"/>
        <v xml:space="preserve"> </v>
      </c>
    </row>
    <row r="10" spans="1:3">
      <c r="A10" s="1" t="s">
        <v>17</v>
      </c>
      <c r="B10" s="8">
        <v>1385000</v>
      </c>
      <c r="C10" s="1" t="str">
        <f t="shared" si="0"/>
        <v>超級營業員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5"/>
  <sheetViews>
    <sheetView workbookViewId="0">
      <selection activeCell="A4" sqref="A4"/>
    </sheetView>
  </sheetViews>
  <sheetFormatPr defaultColWidth="9" defaultRowHeight="16.5"/>
  <cols>
    <col min="1" max="16384" width="9" style="1"/>
  </cols>
  <sheetData>
    <row r="1" spans="1:6">
      <c r="A1" s="1" t="s">
        <v>35</v>
      </c>
      <c r="B1" s="1" t="s">
        <v>36</v>
      </c>
      <c r="C1" s="1" t="s">
        <v>0</v>
      </c>
      <c r="D1" s="1" t="s">
        <v>1</v>
      </c>
      <c r="E1" s="1" t="s">
        <v>2</v>
      </c>
      <c r="F1" s="1" t="s">
        <v>41</v>
      </c>
    </row>
    <row r="2" spans="1:6">
      <c r="A2" s="1" t="s">
        <v>37</v>
      </c>
      <c r="B2" s="1">
        <v>1500</v>
      </c>
      <c r="C2" s="1">
        <v>1200</v>
      </c>
      <c r="D2" s="1">
        <v>1800</v>
      </c>
      <c r="E2" s="1">
        <v>2000</v>
      </c>
      <c r="F2" s="1">
        <f>SUM(B2:E2)</f>
        <v>6500</v>
      </c>
    </row>
    <row r="3" spans="1:6">
      <c r="A3" s="1" t="s">
        <v>38</v>
      </c>
      <c r="B3" s="1">
        <v>1900</v>
      </c>
      <c r="C3" s="1">
        <v>2200</v>
      </c>
      <c r="D3" s="1">
        <v>2400</v>
      </c>
      <c r="E3" s="1">
        <v>2300</v>
      </c>
      <c r="F3" s="1">
        <f>SUM(B3:E3)</f>
        <v>8800</v>
      </c>
    </row>
    <row r="4" spans="1:6">
      <c r="A4" s="1" t="s">
        <v>39</v>
      </c>
      <c r="B4" s="1">
        <v>2250</v>
      </c>
      <c r="C4" s="1">
        <v>2000</v>
      </c>
      <c r="D4" s="1">
        <v>1800</v>
      </c>
      <c r="E4" s="1">
        <v>2100</v>
      </c>
      <c r="F4" s="1">
        <f>SUM(B4:E4)</f>
        <v>8150</v>
      </c>
    </row>
    <row r="5" spans="1:6">
      <c r="A5" s="1" t="s">
        <v>40</v>
      </c>
      <c r="B5" s="1">
        <v>1850</v>
      </c>
      <c r="C5" s="1">
        <v>1700</v>
      </c>
      <c r="D5" s="1">
        <v>1600</v>
      </c>
      <c r="E5" s="1">
        <v>2400</v>
      </c>
      <c r="F5" s="1">
        <f>SUM(B5:E5)</f>
        <v>7550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3">
      <c r="A1" s="1" t="s">
        <v>9</v>
      </c>
      <c r="B1" s="3" t="s">
        <v>42</v>
      </c>
      <c r="C1" s="3"/>
    </row>
    <row r="2" spans="1:3">
      <c r="A2" s="1" t="s">
        <v>19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conditionalFormatting sqref="B2:B10">
    <cfRule type="cellIs" dxfId="26" priority="2" operator="lessThan">
      <formula>60</formula>
    </cfRule>
    <cfRule type="cellIs" dxfId="25" priority="1" operator="greaterThan">
      <formula>90</formula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10"/>
  <sheetViews>
    <sheetView workbookViewId="0">
      <selection activeCell="F9" sqref="F9"/>
    </sheetView>
  </sheetViews>
  <sheetFormatPr defaultColWidth="9" defaultRowHeight="16.5"/>
  <cols>
    <col min="1" max="16384" width="9" style="1"/>
  </cols>
  <sheetData>
    <row r="1" spans="1:2">
      <c r="A1" s="1" t="s">
        <v>9</v>
      </c>
      <c r="B1" s="3" t="s">
        <v>42</v>
      </c>
    </row>
    <row r="2" spans="1:2">
      <c r="A2" s="1" t="s">
        <v>19</v>
      </c>
      <c r="B2" s="1">
        <v>78</v>
      </c>
    </row>
    <row r="3" spans="1:2">
      <c r="A3" s="1" t="s">
        <v>10</v>
      </c>
      <c r="B3" s="1">
        <v>85</v>
      </c>
    </row>
    <row r="4" spans="1:2">
      <c r="A4" s="1" t="s">
        <v>11</v>
      </c>
      <c r="B4" s="1">
        <v>45</v>
      </c>
    </row>
    <row r="5" spans="1:2">
      <c r="A5" s="1" t="s">
        <v>12</v>
      </c>
      <c r="B5" s="1">
        <v>61</v>
      </c>
    </row>
    <row r="6" spans="1:2">
      <c r="A6" s="1" t="s">
        <v>13</v>
      </c>
      <c r="B6" s="1">
        <v>60</v>
      </c>
    </row>
    <row r="7" spans="1:2">
      <c r="A7" s="1" t="s">
        <v>14</v>
      </c>
      <c r="B7" s="1">
        <v>91</v>
      </c>
    </row>
    <row r="8" spans="1:2">
      <c r="A8" s="1" t="s">
        <v>15</v>
      </c>
      <c r="B8" s="1">
        <v>48</v>
      </c>
    </row>
    <row r="9" spans="1:2">
      <c r="A9" s="1" t="s">
        <v>16</v>
      </c>
      <c r="B9" s="1">
        <v>92</v>
      </c>
    </row>
    <row r="10" spans="1:2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G15" sqref="G15"/>
    </sheetView>
  </sheetViews>
  <sheetFormatPr defaultColWidth="9" defaultRowHeight="16.5"/>
  <cols>
    <col min="1" max="16384" width="9" style="1"/>
  </cols>
  <sheetData>
    <row r="1" spans="1:3">
      <c r="A1" s="1" t="s">
        <v>9</v>
      </c>
      <c r="B1" s="3" t="s">
        <v>42</v>
      </c>
      <c r="C1" s="3"/>
    </row>
    <row r="2" spans="1:3">
      <c r="A2" s="1" t="s">
        <v>19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conditionalFormatting sqref="B2:B10">
    <cfRule type="cellIs" dxfId="24" priority="1" operator="greaterThan">
      <formula>90</formula>
    </cfRule>
    <cfRule type="cellIs" dxfId="23" priority="2" operator="lessThan">
      <formula>60</formula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0"/>
  <sheetViews>
    <sheetView workbookViewId="0">
      <selection activeCell="E6" sqref="E6"/>
    </sheetView>
  </sheetViews>
  <sheetFormatPr defaultColWidth="9" defaultRowHeight="16.5"/>
  <cols>
    <col min="1" max="16384" width="9" style="1"/>
  </cols>
  <sheetData>
    <row r="1" spans="1:3">
      <c r="A1" s="1" t="s">
        <v>9</v>
      </c>
      <c r="B1" s="3" t="s">
        <v>42</v>
      </c>
      <c r="C1" s="3"/>
    </row>
    <row r="2" spans="1:3">
      <c r="A2" s="1" t="s">
        <v>19</v>
      </c>
      <c r="B2" s="1">
        <v>78</v>
      </c>
    </row>
    <row r="3" spans="1:3">
      <c r="A3" s="1" t="s">
        <v>10</v>
      </c>
      <c r="B3" s="1">
        <v>85</v>
      </c>
    </row>
    <row r="4" spans="1:3">
      <c r="A4" s="1" t="s">
        <v>11</v>
      </c>
      <c r="B4" s="1">
        <v>45</v>
      </c>
    </row>
    <row r="5" spans="1:3">
      <c r="A5" s="1" t="s">
        <v>12</v>
      </c>
      <c r="B5" s="1">
        <v>61</v>
      </c>
    </row>
    <row r="6" spans="1:3">
      <c r="A6" s="1" t="s">
        <v>13</v>
      </c>
      <c r="B6" s="1">
        <v>60</v>
      </c>
    </row>
    <row r="7" spans="1:3">
      <c r="A7" s="1" t="s">
        <v>14</v>
      </c>
      <c r="B7" s="1">
        <v>91</v>
      </c>
    </row>
    <row r="8" spans="1:3">
      <c r="A8" s="1" t="s">
        <v>15</v>
      </c>
      <c r="B8" s="1">
        <v>48</v>
      </c>
    </row>
    <row r="9" spans="1:3">
      <c r="A9" s="1" t="s">
        <v>16</v>
      </c>
      <c r="B9" s="1">
        <v>92</v>
      </c>
    </row>
    <row r="10" spans="1:3">
      <c r="A10" s="1" t="s">
        <v>17</v>
      </c>
      <c r="B10" s="1">
        <v>86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"/>
    </sheetView>
  </sheetViews>
  <sheetFormatPr defaultColWidth="9" defaultRowHeight="16.5"/>
  <cols>
    <col min="1" max="16384" width="9" style="1"/>
  </cols>
  <sheetData>
    <row r="1" spans="1:3">
      <c r="A1" s="1" t="s">
        <v>9</v>
      </c>
      <c r="B1" s="3" t="s">
        <v>42</v>
      </c>
      <c r="C1" s="3" t="s">
        <v>18</v>
      </c>
    </row>
    <row r="2" spans="1:3">
      <c r="A2" s="1" t="s">
        <v>19</v>
      </c>
      <c r="B2" s="1">
        <v>78</v>
      </c>
      <c r="C2" s="1" t="str">
        <f>IF(B2&lt;60,"不及格"," ")</f>
        <v xml:space="preserve"> </v>
      </c>
    </row>
    <row r="3" spans="1:3">
      <c r="A3" s="1" t="s">
        <v>10</v>
      </c>
      <c r="B3" s="1">
        <v>85</v>
      </c>
      <c r="C3" s="1" t="str">
        <f t="shared" ref="C3:C10" si="0">IF(B3&lt;60,"不及格"," ")</f>
        <v xml:space="preserve"> </v>
      </c>
    </row>
    <row r="4" spans="1:3">
      <c r="A4" s="1" t="s">
        <v>11</v>
      </c>
      <c r="B4" s="1">
        <v>45</v>
      </c>
      <c r="C4" s="1" t="str">
        <f t="shared" si="0"/>
        <v>不及格</v>
      </c>
    </row>
    <row r="5" spans="1:3">
      <c r="A5" s="1" t="s">
        <v>12</v>
      </c>
      <c r="B5" s="1">
        <v>61</v>
      </c>
      <c r="C5" s="1" t="str">
        <f t="shared" si="0"/>
        <v xml:space="preserve"> </v>
      </c>
    </row>
    <row r="6" spans="1:3">
      <c r="A6" s="1" t="s">
        <v>13</v>
      </c>
      <c r="B6" s="1">
        <v>60</v>
      </c>
      <c r="C6" s="1" t="str">
        <f t="shared" si="0"/>
        <v xml:space="preserve"> </v>
      </c>
    </row>
    <row r="7" spans="1:3">
      <c r="A7" s="1" t="s">
        <v>14</v>
      </c>
      <c r="B7" s="1">
        <v>91</v>
      </c>
      <c r="C7" s="1" t="str">
        <f t="shared" si="0"/>
        <v xml:space="preserve"> </v>
      </c>
    </row>
    <row r="8" spans="1:3">
      <c r="A8" s="1" t="s">
        <v>15</v>
      </c>
      <c r="B8" s="1">
        <v>48</v>
      </c>
      <c r="C8" s="1" t="str">
        <f t="shared" si="0"/>
        <v>不及格</v>
      </c>
    </row>
    <row r="9" spans="1:3">
      <c r="A9" s="1" t="s">
        <v>16</v>
      </c>
      <c r="B9" s="1">
        <v>92</v>
      </c>
      <c r="C9" s="1" t="str">
        <f t="shared" si="0"/>
        <v xml:space="preserve"> </v>
      </c>
    </row>
    <row r="10" spans="1:3">
      <c r="A10" s="1" t="s">
        <v>17</v>
      </c>
      <c r="B10" s="1">
        <v>86</v>
      </c>
      <c r="C10" s="1" t="str">
        <f t="shared" si="0"/>
        <v xml:space="preserve"> </v>
      </c>
    </row>
  </sheetData>
  <phoneticPr fontId="4" type="noConversion"/>
  <conditionalFormatting sqref="B2:B10">
    <cfRule type="cellIs" dxfId="22" priority="2" operator="greaterThan">
      <formula>90</formula>
    </cfRule>
    <cfRule type="cellIs" dxfId="21" priority="3" operator="lessThan">
      <formula>60</formula>
    </cfRule>
  </conditionalFormatting>
  <conditionalFormatting sqref="C2:C10">
    <cfRule type="containsText" dxfId="20" priority="1" operator="containsText" text="不及格">
      <formula>NOT(ISERROR(SEARCH("不及格",C2)))</formula>
    </cfRule>
  </conditionalFormatting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37</vt:i4>
      </vt:variant>
    </vt:vector>
  </HeadingPairs>
  <TitlesOfParts>
    <vt:vector size="37" baseType="lpstr">
      <vt:lpstr>儲存格樣式</vt:lpstr>
      <vt:lpstr>儲存格樣式-練習</vt:lpstr>
      <vt:lpstr>格式化為表格</vt:lpstr>
      <vt:lpstr>格式化為表格-練習</vt:lpstr>
      <vt:lpstr>格式化條件-字體顏色</vt:lpstr>
      <vt:lpstr>格式化條件--字體顏色-練習</vt:lpstr>
      <vt:lpstr>格式化條件-字體顏色1</vt:lpstr>
      <vt:lpstr>格式化條件-字體顏色1-練習</vt:lpstr>
      <vt:lpstr>格式化條件-文字</vt:lpstr>
      <vt:lpstr>格式化條件-文字-練習</vt:lpstr>
      <vt:lpstr>格式化條件-多重文字</vt:lpstr>
      <vt:lpstr>格式化條件-多重文字-練習</vt:lpstr>
      <vt:lpstr>平均成績</vt:lpstr>
      <vt:lpstr>格式化條件-日期</vt:lpstr>
      <vt:lpstr>格式化條件-日期-練習</vt:lpstr>
      <vt:lpstr>格式化條件-重複值</vt:lpstr>
      <vt:lpstr>格式化條件-重複值-練習</vt:lpstr>
      <vt:lpstr>格式化條件-頂端底端項目</vt:lpstr>
      <vt:lpstr>格式化條件-頂端底端項目-練習</vt:lpstr>
      <vt:lpstr>格式化條件-資料橫條</vt:lpstr>
      <vt:lpstr>格式化條件-資料橫條-練習</vt:lpstr>
      <vt:lpstr>格式化條件-色階</vt:lpstr>
      <vt:lpstr>格式化條件-色階-練習</vt:lpstr>
      <vt:lpstr>格式化條件-圖示集</vt:lpstr>
      <vt:lpstr>格式化條件-圖示集-練習</vt:lpstr>
      <vt:lpstr>格式化條件-新增條件1</vt:lpstr>
      <vt:lpstr>格式化條件-新增條件1-練習</vt:lpstr>
      <vt:lpstr>格式化條件-新增條件2</vt:lpstr>
      <vt:lpstr>格式化條件-新增條件2-練習</vt:lpstr>
      <vt:lpstr>格式化條件-新增條件3</vt:lpstr>
      <vt:lpstr>格式化條件-新增條件3-練習</vt:lpstr>
      <vt:lpstr>格式化條件-新增條件4</vt:lpstr>
      <vt:lpstr>格式化條件-新增條件4-練習</vt:lpstr>
      <vt:lpstr>格式化條件-新增條件5</vt:lpstr>
      <vt:lpstr>格式化條件-新增條件5-練習</vt:lpstr>
      <vt:lpstr>格式化條件-新增條件6</vt:lpstr>
      <vt:lpstr>格式化條件-新增條件6-練習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2007-01-08T16:08:41Z</dcterms:created>
  <dcterms:modified xsi:type="dcterms:W3CDTF">2013-08-12T17:08:19Z</dcterms:modified>
</cp:coreProperties>
</file>