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0"/>
  </bookViews>
  <sheets>
    <sheet name="表四 " sheetId="1" r:id="rId1"/>
  </sheets>
  <definedNames/>
  <calcPr fullCalcOnLoad="1"/>
</workbook>
</file>

<file path=xl/sharedStrings.xml><?xml version="1.0" encoding="utf-8"?>
<sst xmlns="http://schemas.openxmlformats.org/spreadsheetml/2006/main" count="135" uniqueCount="125">
  <si>
    <t>Chinese Literature</t>
  </si>
  <si>
    <t>Foreign Languages and Literatures</t>
  </si>
  <si>
    <t>History</t>
  </si>
  <si>
    <t>Philosophy</t>
  </si>
  <si>
    <t>Anthropology</t>
  </si>
  <si>
    <t>Library and Information Science</t>
  </si>
  <si>
    <t>Japanese Language and Literature</t>
  </si>
  <si>
    <t>Drama and Theatre</t>
  </si>
  <si>
    <t>Art History</t>
  </si>
  <si>
    <t>Linguistics</t>
  </si>
  <si>
    <t>Musicology</t>
  </si>
  <si>
    <t>Taiwan Literature</t>
  </si>
  <si>
    <t>College of Science</t>
  </si>
  <si>
    <t>Mathematics</t>
  </si>
  <si>
    <t>Physics</t>
  </si>
  <si>
    <t>Chemistry</t>
  </si>
  <si>
    <t>Geosciences</t>
  </si>
  <si>
    <t>Psychology</t>
  </si>
  <si>
    <t>Geography</t>
  </si>
  <si>
    <t>Atmospheric Sciences</t>
  </si>
  <si>
    <t>Oceanography</t>
  </si>
  <si>
    <t>Astrophysics</t>
  </si>
  <si>
    <t>College of Social Science</t>
  </si>
  <si>
    <t xml:space="preserve"> Political Science</t>
  </si>
  <si>
    <t xml:space="preserve"> Sociology</t>
  </si>
  <si>
    <t xml:space="preserve"> Social work</t>
  </si>
  <si>
    <t xml:space="preserve"> Economics</t>
  </si>
  <si>
    <t xml:space="preserve"> National Development</t>
  </si>
  <si>
    <t xml:space="preserve"> Journalism</t>
  </si>
  <si>
    <t>College of Medicine</t>
  </si>
  <si>
    <t>Medicine</t>
  </si>
  <si>
    <t>Pharmacy</t>
  </si>
  <si>
    <t>Nursing</t>
  </si>
  <si>
    <t>Clinical Medicine</t>
  </si>
  <si>
    <t>Physical Therapy</t>
  </si>
  <si>
    <t>Occupational Therapy</t>
  </si>
  <si>
    <t xml:space="preserve">Clinical Medicine </t>
  </si>
  <si>
    <t>Toxicology</t>
  </si>
  <si>
    <t>Molecular Medicine</t>
  </si>
  <si>
    <t>Immunology</t>
  </si>
  <si>
    <t>Oral Biology</t>
  </si>
  <si>
    <t>Clinical Pharmacy</t>
  </si>
  <si>
    <t>Dentistry</t>
  </si>
  <si>
    <t xml:space="preserve">Dentistry Medicine </t>
  </si>
  <si>
    <t>Laser Medicine Rosearch Center</t>
  </si>
  <si>
    <t>College of Engineering</t>
  </si>
  <si>
    <t>Civil Engineering</t>
  </si>
  <si>
    <t>Mechanical Engineering</t>
  </si>
  <si>
    <t>Chemical Engineering</t>
  </si>
  <si>
    <t>Engineering Science and Ocean Engineering</t>
  </si>
  <si>
    <t>Materials Science and Engineering</t>
  </si>
  <si>
    <t>Environmental Engineering</t>
  </si>
  <si>
    <t>Applied Mechanics</t>
  </si>
  <si>
    <t>Building and Planning</t>
  </si>
  <si>
    <t>Industrial Engineering</t>
  </si>
  <si>
    <t>Biomedicine Engineering</t>
  </si>
  <si>
    <t>Polymer Science and Engineering</t>
  </si>
  <si>
    <t>College of Bio-Resources and Agriculture</t>
  </si>
  <si>
    <t>Agronomy</t>
  </si>
  <si>
    <t>Bio-Environmental Systems Engineering</t>
  </si>
  <si>
    <t>Agricultural Chemistry</t>
  </si>
  <si>
    <t>Plant Pathology and Microbiology</t>
  </si>
  <si>
    <t>Forestry</t>
  </si>
  <si>
    <t>Animal Science and Technology</t>
  </si>
  <si>
    <t>Veterinary Medicine</t>
  </si>
  <si>
    <t>Agricultural Extension</t>
  </si>
  <si>
    <t>Horticulture</t>
  </si>
  <si>
    <t>Bio-Industrial Mechatronics Engineering</t>
  </si>
  <si>
    <t>Entomology</t>
  </si>
  <si>
    <t>Food Science and Technology</t>
  </si>
  <si>
    <t>College of Management</t>
  </si>
  <si>
    <t>Business Administration</t>
  </si>
  <si>
    <t>Finance</t>
  </si>
  <si>
    <t>Accounting</t>
  </si>
  <si>
    <t>International Business</t>
  </si>
  <si>
    <t>Information Management</t>
  </si>
  <si>
    <t>Business</t>
  </si>
  <si>
    <t>College of Public Health</t>
  </si>
  <si>
    <t>Public Health</t>
  </si>
  <si>
    <t>Health Policy and Management</t>
  </si>
  <si>
    <t>Occupational Medicine and Industrial Hygiene</t>
  </si>
  <si>
    <t>Epidemiology</t>
  </si>
  <si>
    <t>Environmental Health</t>
  </si>
  <si>
    <t>Health Care Organization Administration</t>
  </si>
  <si>
    <t>Preventive Medicine</t>
  </si>
  <si>
    <t>College of Electrical Engineering and Computer Science</t>
  </si>
  <si>
    <t>Electrical Engineering</t>
  </si>
  <si>
    <t>Computer Science and Information Engineering</t>
  </si>
  <si>
    <t>Electro-Optical Engineering</t>
  </si>
  <si>
    <t>Communication Engineerin</t>
  </si>
  <si>
    <t>Electronics Engineering</t>
  </si>
  <si>
    <t>Networking and Multimedia</t>
  </si>
  <si>
    <t>College of Law</t>
  </si>
  <si>
    <t>Department of Law</t>
  </si>
  <si>
    <t>Interdisciplinary Legal Studies</t>
  </si>
  <si>
    <t>College of Life Science</t>
  </si>
  <si>
    <t>Life Science</t>
  </si>
  <si>
    <t>Biochemical Science and Technology</t>
  </si>
  <si>
    <t>Zoology</t>
  </si>
  <si>
    <t>Plant Biology</t>
  </si>
  <si>
    <t>Ecology and Evolutionary Biology</t>
  </si>
  <si>
    <t>Fisheries Science</t>
  </si>
  <si>
    <t>Biochemical Sciences</t>
  </si>
  <si>
    <t>Microbiology and Biochemistry</t>
  </si>
  <si>
    <t>Molecular and Cellular Biology</t>
  </si>
  <si>
    <t>Physical Education Office</t>
  </si>
  <si>
    <t>Center for Condensed Matter Sciences</t>
  </si>
  <si>
    <t>Center for Teacher Education</t>
  </si>
  <si>
    <t>Military Education Office</t>
  </si>
  <si>
    <t>College of Liberal Arts</t>
  </si>
  <si>
    <t>Total</t>
  </si>
  <si>
    <t>Professor</t>
  </si>
  <si>
    <t>Associate Professor</t>
  </si>
  <si>
    <t>Assistant Professo</t>
  </si>
  <si>
    <t>Lecturer</t>
  </si>
  <si>
    <t>Teaching Assistant</t>
  </si>
  <si>
    <t>College/Department/Institute</t>
  </si>
  <si>
    <t>Total</t>
  </si>
  <si>
    <t xml:space="preserve"> </t>
  </si>
  <si>
    <t>(Not including</t>
  </si>
  <si>
    <t xml:space="preserve"> teaching assistants)</t>
  </si>
  <si>
    <r>
      <t>Note</t>
    </r>
    <r>
      <rPr>
        <sz val="10"/>
        <rFont val="標楷體"/>
        <family val="4"/>
      </rPr>
      <t>：</t>
    </r>
    <r>
      <rPr>
        <sz val="10"/>
        <rFont val="Arial"/>
        <family val="2"/>
      </rPr>
      <t>1. Statistics are correct as of December of each year.</t>
    </r>
  </si>
  <si>
    <r>
      <t xml:space="preserve">              2.  ( )Numbe</t>
    </r>
    <r>
      <rPr>
        <sz val="10"/>
        <rFont val="新細明體"/>
        <family val="1"/>
      </rPr>
      <t>r：Registered full-time teachers hired and shared among other facalties but not registered under this facalty.</t>
    </r>
  </si>
  <si>
    <t>Table4: Number of full-time faculty, sorted by department and college,2005</t>
  </si>
  <si>
    <t>Table4: Number of full-time faculty, sorted by department and college,2005(Continued1)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</si>
</sst>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1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仿宋體W2"/>
      <family val="3"/>
    </font>
    <font>
      <sz val="10"/>
      <name val="Arial"/>
      <family val="2"/>
    </font>
    <font>
      <sz val="10"/>
      <name val="新細明體"/>
      <family val="1"/>
    </font>
    <font>
      <sz val="10"/>
      <name val="Times New Roman"/>
      <family val="1"/>
    </font>
    <font>
      <sz val="10"/>
      <name val="華康仿宋體W2"/>
      <family val="3"/>
    </font>
    <font>
      <sz val="10"/>
      <name val="標楷體"/>
      <family val="4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179" fontId="0" fillId="0" borderId="3" xfId="0" applyNumberFormat="1" applyBorder="1" applyAlignment="1">
      <alignment/>
    </xf>
    <xf numFmtId="179" fontId="0" fillId="0" borderId="4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7" fillId="0" borderId="2" xfId="0" applyFont="1" applyBorder="1" applyAlignment="1">
      <alignment/>
    </xf>
    <xf numFmtId="179" fontId="7" fillId="0" borderId="2" xfId="0" applyNumberFormat="1" applyFont="1" applyBorder="1" applyAlignment="1">
      <alignment/>
    </xf>
    <xf numFmtId="179" fontId="7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179" fontId="7" fillId="0" borderId="1" xfId="0" applyNumberFormat="1" applyFont="1" applyBorder="1" applyAlignment="1">
      <alignment/>
    </xf>
    <xf numFmtId="179" fontId="7" fillId="0" borderId="3" xfId="0" applyNumberFormat="1" applyFont="1" applyBorder="1" applyAlignment="1">
      <alignment/>
    </xf>
    <xf numFmtId="179" fontId="7" fillId="0" borderId="5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workbookViewId="0" topLeftCell="A1">
      <selection activeCell="A70" sqref="A70"/>
    </sheetView>
  </sheetViews>
  <sheetFormatPr defaultColWidth="9.00390625" defaultRowHeight="16.5"/>
  <cols>
    <col min="1" max="1" width="46.125" style="0" customWidth="1"/>
    <col min="3" max="3" width="8.50390625" style="0" customWidth="1"/>
    <col min="4" max="4" width="5.875" style="1" customWidth="1"/>
    <col min="5" max="5" width="6.375" style="1" customWidth="1"/>
    <col min="6" max="6" width="9.00390625" style="1" customWidth="1"/>
    <col min="7" max="7" width="6.875" style="1" customWidth="1"/>
    <col min="8" max="8" width="7.625" style="1" customWidth="1"/>
    <col min="9" max="9" width="6.875" style="1" customWidth="1"/>
    <col min="10" max="10" width="5.25390625" style="1" customWidth="1"/>
    <col min="11" max="11" width="6.00390625" style="1" customWidth="1"/>
    <col min="12" max="12" width="4.875" style="1" customWidth="1"/>
    <col min="13" max="13" width="10.125" style="0" customWidth="1"/>
  </cols>
  <sheetData>
    <row r="1" spans="1:13" ht="16.5">
      <c r="A1" s="38" t="s">
        <v>123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4"/>
    </row>
    <row r="2" spans="1:13" ht="16.5">
      <c r="A2" s="29" t="s">
        <v>116</v>
      </c>
      <c r="B2" s="2" t="s">
        <v>117</v>
      </c>
      <c r="C2" s="13"/>
      <c r="D2" s="2" t="s">
        <v>111</v>
      </c>
      <c r="E2" s="14"/>
      <c r="F2" s="2" t="s">
        <v>112</v>
      </c>
      <c r="G2" s="14"/>
      <c r="H2" s="2" t="s">
        <v>113</v>
      </c>
      <c r="I2" s="14"/>
      <c r="J2" s="2" t="s">
        <v>114</v>
      </c>
      <c r="K2" s="15"/>
      <c r="L2" s="2" t="s">
        <v>115</v>
      </c>
      <c r="M2" s="16"/>
    </row>
    <row r="3" spans="1:13" ht="16.5">
      <c r="A3" s="17"/>
      <c r="B3" s="18" t="s">
        <v>119</v>
      </c>
      <c r="C3" s="13"/>
      <c r="D3" s="19"/>
      <c r="E3" s="14"/>
      <c r="F3" s="19"/>
      <c r="G3" s="14"/>
      <c r="H3" s="19"/>
      <c r="I3" s="14"/>
      <c r="J3" s="19"/>
      <c r="K3" s="15"/>
      <c r="L3" s="19"/>
      <c r="M3" s="20"/>
    </row>
    <row r="4" spans="1:13" ht="16.5">
      <c r="A4" s="21"/>
      <c r="B4" s="3" t="s">
        <v>120</v>
      </c>
      <c r="C4" s="22"/>
      <c r="D4" s="23"/>
      <c r="E4" s="24"/>
      <c r="F4" s="23"/>
      <c r="G4" s="24"/>
      <c r="H4" s="23"/>
      <c r="I4" s="24"/>
      <c r="J4" s="23"/>
      <c r="K4" s="25"/>
      <c r="L4" s="23"/>
      <c r="M4" s="26"/>
    </row>
    <row r="5" spans="1:12" ht="16.5">
      <c r="A5" s="31" t="s">
        <v>110</v>
      </c>
      <c r="B5" s="1">
        <f aca="true" t="shared" si="0" ref="B5:L5">B7+B21+B32+B40+B57+B74+B89+B97+B106+B114+B118+B129+B131+B133+B135</f>
        <v>1818</v>
      </c>
      <c r="C5" s="7">
        <f t="shared" si="0"/>
        <v>-584</v>
      </c>
      <c r="D5" s="1">
        <f t="shared" si="0"/>
        <v>1002</v>
      </c>
      <c r="E5" s="7">
        <f t="shared" si="0"/>
        <v>-394</v>
      </c>
      <c r="F5" s="1">
        <f t="shared" si="0"/>
        <v>455</v>
      </c>
      <c r="G5" s="7">
        <f t="shared" si="0"/>
        <v>-115</v>
      </c>
      <c r="H5" s="1">
        <f t="shared" si="0"/>
        <v>294</v>
      </c>
      <c r="I5" s="7">
        <f t="shared" si="0"/>
        <v>-69</v>
      </c>
      <c r="J5" s="1">
        <f t="shared" si="0"/>
        <v>67</v>
      </c>
      <c r="K5" s="10">
        <f t="shared" si="0"/>
        <v>-6</v>
      </c>
      <c r="L5" s="1">
        <f t="shared" si="0"/>
        <v>306</v>
      </c>
    </row>
    <row r="6" spans="1:11" ht="16.5">
      <c r="A6" s="31"/>
      <c r="C6" s="6"/>
      <c r="E6" s="7"/>
      <c r="G6" s="7"/>
      <c r="I6" s="7"/>
      <c r="K6" s="10"/>
    </row>
    <row r="7" spans="1:12" ht="16.5">
      <c r="A7" s="31" t="s">
        <v>109</v>
      </c>
      <c r="B7" s="1">
        <f aca="true" t="shared" si="1" ref="B7:B19">D7+F7+H7+J7</f>
        <v>234</v>
      </c>
      <c r="C7" s="7">
        <f aca="true" t="shared" si="2" ref="C7:C19">E7+G7+I7+K7</f>
        <v>-11</v>
      </c>
      <c r="D7" s="1">
        <f aca="true" t="shared" si="3" ref="D7:L7">SUM(D8:D19)</f>
        <v>94</v>
      </c>
      <c r="E7" s="7">
        <f t="shared" si="3"/>
        <v>-8</v>
      </c>
      <c r="F7" s="1">
        <f t="shared" si="3"/>
        <v>72</v>
      </c>
      <c r="G7" s="7">
        <f t="shared" si="3"/>
        <v>-3</v>
      </c>
      <c r="H7" s="1">
        <f t="shared" si="3"/>
        <v>50</v>
      </c>
      <c r="I7" s="7">
        <f t="shared" si="3"/>
        <v>0</v>
      </c>
      <c r="J7" s="1">
        <f t="shared" si="3"/>
        <v>18</v>
      </c>
      <c r="K7" s="10">
        <f t="shared" si="3"/>
        <v>0</v>
      </c>
      <c r="L7" s="1">
        <f t="shared" si="3"/>
        <v>36</v>
      </c>
    </row>
    <row r="8" spans="1:12" ht="16.5">
      <c r="A8" s="31" t="s">
        <v>0</v>
      </c>
      <c r="B8" s="1">
        <f t="shared" si="1"/>
        <v>47</v>
      </c>
      <c r="C8" s="7">
        <f t="shared" si="2"/>
        <v>-5</v>
      </c>
      <c r="D8" s="1">
        <v>23</v>
      </c>
      <c r="E8" s="7">
        <v>-5</v>
      </c>
      <c r="F8" s="1">
        <v>17</v>
      </c>
      <c r="G8" s="7">
        <v>0</v>
      </c>
      <c r="H8" s="1">
        <v>7</v>
      </c>
      <c r="I8" s="7">
        <v>0</v>
      </c>
      <c r="J8" s="1">
        <v>0</v>
      </c>
      <c r="K8" s="10">
        <v>0</v>
      </c>
      <c r="L8" s="1">
        <v>6</v>
      </c>
    </row>
    <row r="9" spans="1:12" ht="16.5">
      <c r="A9" s="31" t="s">
        <v>1</v>
      </c>
      <c r="B9" s="1">
        <f t="shared" si="1"/>
        <v>78</v>
      </c>
      <c r="C9" s="7">
        <f t="shared" si="2"/>
        <v>-5</v>
      </c>
      <c r="D9" s="1">
        <v>21</v>
      </c>
      <c r="E9" s="7">
        <v>-2</v>
      </c>
      <c r="F9" s="1">
        <v>25</v>
      </c>
      <c r="G9" s="7">
        <v>-3</v>
      </c>
      <c r="H9" s="1">
        <v>19</v>
      </c>
      <c r="I9" s="7">
        <v>0</v>
      </c>
      <c r="J9" s="1">
        <v>13</v>
      </c>
      <c r="K9" s="10">
        <v>0</v>
      </c>
      <c r="L9" s="1">
        <v>8</v>
      </c>
    </row>
    <row r="10" spans="1:12" ht="16.5">
      <c r="A10" s="31" t="s">
        <v>2</v>
      </c>
      <c r="B10" s="1">
        <f t="shared" si="1"/>
        <v>26</v>
      </c>
      <c r="C10" s="7">
        <f t="shared" si="2"/>
        <v>0</v>
      </c>
      <c r="D10" s="1">
        <v>10</v>
      </c>
      <c r="E10" s="7">
        <v>0</v>
      </c>
      <c r="F10" s="1">
        <v>5</v>
      </c>
      <c r="G10" s="7">
        <v>0</v>
      </c>
      <c r="H10" s="1">
        <v>10</v>
      </c>
      <c r="I10" s="7">
        <v>0</v>
      </c>
      <c r="J10" s="1">
        <v>1</v>
      </c>
      <c r="K10" s="10">
        <v>0</v>
      </c>
      <c r="L10" s="1">
        <v>4</v>
      </c>
    </row>
    <row r="11" spans="1:12" ht="16.5">
      <c r="A11" s="31" t="s">
        <v>3</v>
      </c>
      <c r="B11" s="1">
        <f t="shared" si="1"/>
        <v>21</v>
      </c>
      <c r="C11" s="7">
        <f t="shared" si="2"/>
        <v>0</v>
      </c>
      <c r="D11" s="1">
        <v>11</v>
      </c>
      <c r="E11" s="7">
        <v>0</v>
      </c>
      <c r="F11" s="1">
        <v>6</v>
      </c>
      <c r="G11" s="7">
        <v>0</v>
      </c>
      <c r="H11" s="1">
        <v>4</v>
      </c>
      <c r="I11" s="7">
        <v>0</v>
      </c>
      <c r="J11" s="1">
        <v>0</v>
      </c>
      <c r="K11" s="10">
        <v>0</v>
      </c>
      <c r="L11" s="1">
        <v>4</v>
      </c>
    </row>
    <row r="12" spans="1:12" ht="16.5">
      <c r="A12" s="31" t="s">
        <v>4</v>
      </c>
      <c r="B12" s="1">
        <f t="shared" si="1"/>
        <v>12</v>
      </c>
      <c r="C12" s="7">
        <f t="shared" si="2"/>
        <v>0</v>
      </c>
      <c r="D12" s="1">
        <v>3</v>
      </c>
      <c r="E12" s="7">
        <v>0</v>
      </c>
      <c r="F12" s="1">
        <v>4</v>
      </c>
      <c r="G12" s="7">
        <v>0</v>
      </c>
      <c r="H12" s="1">
        <v>5</v>
      </c>
      <c r="I12" s="7">
        <v>0</v>
      </c>
      <c r="J12" s="1">
        <v>0</v>
      </c>
      <c r="K12" s="10">
        <v>0</v>
      </c>
      <c r="L12" s="1">
        <v>2</v>
      </c>
    </row>
    <row r="13" spans="1:12" ht="16.5">
      <c r="A13" s="31" t="s">
        <v>5</v>
      </c>
      <c r="B13" s="1">
        <f t="shared" si="1"/>
        <v>9</v>
      </c>
      <c r="C13" s="7">
        <f t="shared" si="2"/>
        <v>0</v>
      </c>
      <c r="D13" s="1">
        <v>5</v>
      </c>
      <c r="E13" s="7">
        <v>0</v>
      </c>
      <c r="F13" s="1">
        <v>3</v>
      </c>
      <c r="G13" s="7">
        <v>0</v>
      </c>
      <c r="H13" s="1">
        <v>1</v>
      </c>
      <c r="I13" s="7">
        <v>0</v>
      </c>
      <c r="J13" s="1">
        <v>0</v>
      </c>
      <c r="K13" s="10">
        <v>0</v>
      </c>
      <c r="L13" s="1">
        <v>4</v>
      </c>
    </row>
    <row r="14" spans="1:12" ht="16.5">
      <c r="A14" s="31" t="s">
        <v>6</v>
      </c>
      <c r="B14" s="1">
        <f t="shared" si="1"/>
        <v>13</v>
      </c>
      <c r="C14" s="7">
        <f t="shared" si="2"/>
        <v>0</v>
      </c>
      <c r="D14" s="1">
        <v>6</v>
      </c>
      <c r="E14" s="7">
        <v>0</v>
      </c>
      <c r="F14" s="1">
        <v>4</v>
      </c>
      <c r="G14" s="7">
        <v>0</v>
      </c>
      <c r="H14" s="1">
        <v>1</v>
      </c>
      <c r="I14" s="7">
        <v>0</v>
      </c>
      <c r="J14" s="1">
        <v>2</v>
      </c>
      <c r="K14" s="10">
        <v>0</v>
      </c>
      <c r="L14" s="1">
        <v>1</v>
      </c>
    </row>
    <row r="15" spans="1:12" ht="16.5">
      <c r="A15" s="31" t="s">
        <v>7</v>
      </c>
      <c r="B15" s="1">
        <f t="shared" si="1"/>
        <v>8</v>
      </c>
      <c r="C15" s="7">
        <f t="shared" si="2"/>
        <v>-1</v>
      </c>
      <c r="D15" s="1">
        <v>1</v>
      </c>
      <c r="E15" s="7">
        <v>-1</v>
      </c>
      <c r="F15" s="1">
        <v>4</v>
      </c>
      <c r="G15" s="7">
        <v>0</v>
      </c>
      <c r="H15" s="1">
        <v>1</v>
      </c>
      <c r="I15" s="7">
        <v>0</v>
      </c>
      <c r="J15" s="1">
        <v>2</v>
      </c>
      <c r="K15" s="10">
        <v>0</v>
      </c>
      <c r="L15" s="1">
        <v>3</v>
      </c>
    </row>
    <row r="16" spans="1:12" ht="16.5">
      <c r="A16" s="31" t="s">
        <v>8</v>
      </c>
      <c r="B16" s="1">
        <f t="shared" si="1"/>
        <v>4</v>
      </c>
      <c r="C16" s="7">
        <f t="shared" si="2"/>
        <v>0</v>
      </c>
      <c r="D16" s="1">
        <v>4</v>
      </c>
      <c r="E16" s="7">
        <v>0</v>
      </c>
      <c r="F16" s="1">
        <v>0</v>
      </c>
      <c r="G16" s="7">
        <v>0</v>
      </c>
      <c r="H16" s="1">
        <v>0</v>
      </c>
      <c r="I16" s="7">
        <v>0</v>
      </c>
      <c r="J16" s="1">
        <v>0</v>
      </c>
      <c r="K16" s="10">
        <v>0</v>
      </c>
      <c r="L16" s="1">
        <v>1</v>
      </c>
    </row>
    <row r="17" spans="1:12" ht="16.5">
      <c r="A17" s="31" t="s">
        <v>9</v>
      </c>
      <c r="B17" s="1">
        <f t="shared" si="1"/>
        <v>7</v>
      </c>
      <c r="C17" s="7">
        <f t="shared" si="2"/>
        <v>0</v>
      </c>
      <c r="D17" s="1">
        <v>3</v>
      </c>
      <c r="E17" s="7">
        <v>0</v>
      </c>
      <c r="F17" s="1">
        <v>3</v>
      </c>
      <c r="G17" s="7">
        <v>0</v>
      </c>
      <c r="H17" s="1">
        <v>1</v>
      </c>
      <c r="I17" s="7">
        <v>0</v>
      </c>
      <c r="J17" s="1">
        <v>0</v>
      </c>
      <c r="K17" s="10">
        <v>0</v>
      </c>
      <c r="L17" s="1">
        <v>1</v>
      </c>
    </row>
    <row r="18" spans="1:12" ht="16.5">
      <c r="A18" s="31" t="s">
        <v>10</v>
      </c>
      <c r="B18" s="1">
        <f t="shared" si="1"/>
        <v>4</v>
      </c>
      <c r="C18" s="7">
        <f t="shared" si="2"/>
        <v>0</v>
      </c>
      <c r="D18" s="1">
        <v>2</v>
      </c>
      <c r="E18" s="7">
        <v>0</v>
      </c>
      <c r="F18" s="1">
        <v>1</v>
      </c>
      <c r="G18" s="7">
        <v>0</v>
      </c>
      <c r="H18" s="1">
        <v>1</v>
      </c>
      <c r="I18" s="7">
        <v>0</v>
      </c>
      <c r="J18" s="1">
        <v>0</v>
      </c>
      <c r="K18" s="10">
        <v>0</v>
      </c>
      <c r="L18" s="1">
        <v>1</v>
      </c>
    </row>
    <row r="19" spans="1:12" ht="16.5">
      <c r="A19" s="31" t="s">
        <v>11</v>
      </c>
      <c r="B19" s="1">
        <f t="shared" si="1"/>
        <v>5</v>
      </c>
      <c r="C19" s="7">
        <f t="shared" si="2"/>
        <v>0</v>
      </c>
      <c r="D19" s="1">
        <v>5</v>
      </c>
      <c r="E19" s="7">
        <v>0</v>
      </c>
      <c r="F19" s="1">
        <v>0</v>
      </c>
      <c r="G19" s="7">
        <v>0</v>
      </c>
      <c r="H19" s="1">
        <v>0</v>
      </c>
      <c r="I19" s="7">
        <v>0</v>
      </c>
      <c r="J19" s="1">
        <v>0</v>
      </c>
      <c r="K19" s="10">
        <v>0</v>
      </c>
      <c r="L19" s="1">
        <v>1</v>
      </c>
    </row>
    <row r="20" spans="1:11" ht="16.5">
      <c r="A20" s="31"/>
      <c r="C20" s="6"/>
      <c r="E20" s="7"/>
      <c r="G20" s="7"/>
      <c r="I20" s="7"/>
      <c r="K20" s="10"/>
    </row>
    <row r="21" spans="1:12" ht="16.5">
      <c r="A21" s="31" t="s">
        <v>12</v>
      </c>
      <c r="B21" s="1">
        <f aca="true" t="shared" si="4" ref="B21:B30">D21+F21+H21+J21</f>
        <v>208</v>
      </c>
      <c r="C21" s="7">
        <f aca="true" t="shared" si="5" ref="C21:C30">E21+G21+I21+K21</f>
        <v>-28</v>
      </c>
      <c r="D21" s="1">
        <f aca="true" t="shared" si="6" ref="D21:L21">SUM(D22:D30)</f>
        <v>146</v>
      </c>
      <c r="E21" s="7">
        <f t="shared" si="6"/>
        <v>-23</v>
      </c>
      <c r="F21" s="1">
        <f t="shared" si="6"/>
        <v>42</v>
      </c>
      <c r="G21" s="7">
        <f t="shared" si="6"/>
        <v>-5</v>
      </c>
      <c r="H21" s="1">
        <f t="shared" si="6"/>
        <v>18</v>
      </c>
      <c r="I21" s="7">
        <f t="shared" si="6"/>
        <v>0</v>
      </c>
      <c r="J21" s="1">
        <f t="shared" si="6"/>
        <v>2</v>
      </c>
      <c r="K21" s="10">
        <f t="shared" si="6"/>
        <v>0</v>
      </c>
      <c r="L21" s="1">
        <f t="shared" si="6"/>
        <v>36</v>
      </c>
    </row>
    <row r="22" spans="1:12" ht="16.5">
      <c r="A22" s="31" t="s">
        <v>13</v>
      </c>
      <c r="B22" s="1">
        <f t="shared" si="4"/>
        <v>31</v>
      </c>
      <c r="C22" s="7">
        <f t="shared" si="5"/>
        <v>0</v>
      </c>
      <c r="D22" s="1">
        <v>23</v>
      </c>
      <c r="E22" s="7">
        <v>0</v>
      </c>
      <c r="F22" s="1">
        <v>8</v>
      </c>
      <c r="G22" s="7">
        <v>0</v>
      </c>
      <c r="H22" s="1">
        <v>0</v>
      </c>
      <c r="I22" s="7">
        <v>0</v>
      </c>
      <c r="J22" s="1">
        <v>0</v>
      </c>
      <c r="K22" s="10">
        <v>0</v>
      </c>
      <c r="L22" s="1">
        <v>3</v>
      </c>
    </row>
    <row r="23" spans="1:12" ht="16.5">
      <c r="A23" s="31" t="s">
        <v>14</v>
      </c>
      <c r="B23" s="1">
        <f t="shared" si="4"/>
        <v>33</v>
      </c>
      <c r="C23" s="7">
        <f t="shared" si="5"/>
        <v>-7</v>
      </c>
      <c r="D23" s="1">
        <v>25</v>
      </c>
      <c r="E23" s="7">
        <v>-5</v>
      </c>
      <c r="F23" s="1">
        <v>6</v>
      </c>
      <c r="G23" s="7">
        <v>-2</v>
      </c>
      <c r="H23" s="1">
        <v>2</v>
      </c>
      <c r="I23" s="7">
        <v>0</v>
      </c>
      <c r="J23" s="1">
        <v>0</v>
      </c>
      <c r="K23" s="10">
        <v>0</v>
      </c>
      <c r="L23" s="1">
        <v>4</v>
      </c>
    </row>
    <row r="24" spans="1:12" ht="16.5">
      <c r="A24" s="31" t="s">
        <v>15</v>
      </c>
      <c r="B24" s="1">
        <f t="shared" si="4"/>
        <v>34</v>
      </c>
      <c r="C24" s="7">
        <f t="shared" si="5"/>
        <v>0</v>
      </c>
      <c r="D24" s="1">
        <v>26</v>
      </c>
      <c r="E24" s="7">
        <v>0</v>
      </c>
      <c r="F24" s="1">
        <v>5</v>
      </c>
      <c r="G24" s="7">
        <v>0</v>
      </c>
      <c r="H24" s="1">
        <v>2</v>
      </c>
      <c r="I24" s="7">
        <v>0</v>
      </c>
      <c r="J24" s="1">
        <v>1</v>
      </c>
      <c r="K24" s="10">
        <v>0</v>
      </c>
      <c r="L24" s="1">
        <v>19</v>
      </c>
    </row>
    <row r="25" spans="1:12" ht="16.5">
      <c r="A25" s="31" t="s">
        <v>16</v>
      </c>
      <c r="B25" s="1">
        <f t="shared" si="4"/>
        <v>23</v>
      </c>
      <c r="C25" s="7">
        <f t="shared" si="5"/>
        <v>0</v>
      </c>
      <c r="D25" s="1">
        <v>15</v>
      </c>
      <c r="E25" s="7">
        <v>0</v>
      </c>
      <c r="F25" s="1">
        <v>4</v>
      </c>
      <c r="G25" s="7">
        <v>0</v>
      </c>
      <c r="H25" s="1">
        <v>4</v>
      </c>
      <c r="I25" s="7">
        <v>0</v>
      </c>
      <c r="J25" s="1">
        <v>0</v>
      </c>
      <c r="K25" s="10">
        <v>0</v>
      </c>
      <c r="L25" s="1">
        <v>2</v>
      </c>
    </row>
    <row r="26" spans="1:12" ht="16.5">
      <c r="A26" s="31" t="s">
        <v>17</v>
      </c>
      <c r="B26" s="1">
        <f t="shared" si="4"/>
        <v>21</v>
      </c>
      <c r="C26" s="7">
        <f t="shared" si="5"/>
        <v>-3</v>
      </c>
      <c r="D26" s="1">
        <v>10</v>
      </c>
      <c r="E26" s="7">
        <v>-2</v>
      </c>
      <c r="F26" s="1">
        <v>8</v>
      </c>
      <c r="G26" s="7">
        <v>-1</v>
      </c>
      <c r="H26" s="1">
        <v>3</v>
      </c>
      <c r="I26" s="7">
        <v>0</v>
      </c>
      <c r="J26" s="1">
        <v>0</v>
      </c>
      <c r="K26" s="10">
        <v>0</v>
      </c>
      <c r="L26" s="1">
        <v>4</v>
      </c>
    </row>
    <row r="27" spans="1:12" ht="16.5">
      <c r="A27" s="31" t="s">
        <v>18</v>
      </c>
      <c r="B27" s="1">
        <f t="shared" si="4"/>
        <v>17</v>
      </c>
      <c r="C27" s="7">
        <f t="shared" si="5"/>
        <v>0</v>
      </c>
      <c r="D27" s="1">
        <v>9</v>
      </c>
      <c r="E27" s="7">
        <v>0</v>
      </c>
      <c r="F27" s="1">
        <v>5</v>
      </c>
      <c r="G27" s="7">
        <v>0</v>
      </c>
      <c r="H27" s="1">
        <v>2</v>
      </c>
      <c r="I27" s="7">
        <v>0</v>
      </c>
      <c r="J27" s="1">
        <v>1</v>
      </c>
      <c r="K27" s="10">
        <v>0</v>
      </c>
      <c r="L27" s="1">
        <v>1</v>
      </c>
    </row>
    <row r="28" spans="1:12" ht="16.5">
      <c r="A28" s="31" t="s">
        <v>19</v>
      </c>
      <c r="B28" s="1">
        <f t="shared" si="4"/>
        <v>16</v>
      </c>
      <c r="C28" s="7">
        <f t="shared" si="5"/>
        <v>0</v>
      </c>
      <c r="D28" s="1">
        <v>13</v>
      </c>
      <c r="E28" s="7">
        <v>0</v>
      </c>
      <c r="F28" s="1">
        <v>1</v>
      </c>
      <c r="G28" s="7">
        <v>0</v>
      </c>
      <c r="H28" s="1">
        <v>2</v>
      </c>
      <c r="I28" s="7">
        <v>0</v>
      </c>
      <c r="J28" s="1">
        <v>0</v>
      </c>
      <c r="K28" s="10">
        <v>0</v>
      </c>
      <c r="L28" s="1">
        <v>3</v>
      </c>
    </row>
    <row r="29" spans="1:12" ht="16.5">
      <c r="A29" s="31" t="s">
        <v>20</v>
      </c>
      <c r="B29" s="1">
        <f t="shared" si="4"/>
        <v>28</v>
      </c>
      <c r="C29" s="7">
        <f t="shared" si="5"/>
        <v>0</v>
      </c>
      <c r="D29" s="1">
        <v>21</v>
      </c>
      <c r="E29" s="7">
        <v>0</v>
      </c>
      <c r="F29" s="1">
        <v>4</v>
      </c>
      <c r="G29" s="7">
        <v>0</v>
      </c>
      <c r="H29" s="1">
        <v>3</v>
      </c>
      <c r="I29" s="7">
        <v>0</v>
      </c>
      <c r="J29" s="1">
        <v>0</v>
      </c>
      <c r="K29" s="10">
        <v>0</v>
      </c>
      <c r="L29" s="1">
        <v>0</v>
      </c>
    </row>
    <row r="30" spans="1:12" ht="16.5">
      <c r="A30" s="31" t="s">
        <v>21</v>
      </c>
      <c r="B30" s="1">
        <f t="shared" si="4"/>
        <v>5</v>
      </c>
      <c r="C30" s="7">
        <f t="shared" si="5"/>
        <v>-18</v>
      </c>
      <c r="D30" s="1">
        <v>4</v>
      </c>
      <c r="E30" s="7">
        <v>-16</v>
      </c>
      <c r="F30" s="1">
        <v>1</v>
      </c>
      <c r="G30" s="7">
        <v>-2</v>
      </c>
      <c r="H30" s="1">
        <v>0</v>
      </c>
      <c r="I30" s="7">
        <v>0</v>
      </c>
      <c r="J30" s="1">
        <v>0</v>
      </c>
      <c r="K30" s="10">
        <v>0</v>
      </c>
      <c r="L30" s="1">
        <v>0</v>
      </c>
    </row>
    <row r="31" spans="1:11" ht="16.5">
      <c r="A31" s="31"/>
      <c r="C31" s="6"/>
      <c r="E31" s="7"/>
      <c r="G31" s="7"/>
      <c r="I31" s="7"/>
      <c r="K31" s="10"/>
    </row>
    <row r="32" spans="1:12" ht="16.5">
      <c r="A32" s="32" t="s">
        <v>22</v>
      </c>
      <c r="B32" s="1">
        <f aca="true" t="shared" si="7" ref="B32:L32">SUM(B33:B38)</f>
        <v>113</v>
      </c>
      <c r="C32" s="7">
        <f t="shared" si="7"/>
        <v>-6</v>
      </c>
      <c r="D32" s="1">
        <f t="shared" si="7"/>
        <v>64</v>
      </c>
      <c r="E32" s="7">
        <f t="shared" si="7"/>
        <v>-6</v>
      </c>
      <c r="F32" s="1">
        <f t="shared" si="7"/>
        <v>28</v>
      </c>
      <c r="G32" s="7">
        <f t="shared" si="7"/>
        <v>0</v>
      </c>
      <c r="H32" s="1">
        <f t="shared" si="7"/>
        <v>19</v>
      </c>
      <c r="I32" s="7">
        <f t="shared" si="7"/>
        <v>0</v>
      </c>
      <c r="J32" s="1">
        <f t="shared" si="7"/>
        <v>2</v>
      </c>
      <c r="K32" s="10">
        <f t="shared" si="7"/>
        <v>0</v>
      </c>
      <c r="L32" s="1">
        <f t="shared" si="7"/>
        <v>12</v>
      </c>
    </row>
    <row r="33" spans="1:12" ht="16.5">
      <c r="A33" s="33" t="s">
        <v>23</v>
      </c>
      <c r="B33" s="1">
        <f aca="true" t="shared" si="8" ref="B33:C38">D33+F33+H33+J33</f>
        <v>26</v>
      </c>
      <c r="C33" s="7">
        <f t="shared" si="8"/>
        <v>0</v>
      </c>
      <c r="D33" s="1">
        <v>16</v>
      </c>
      <c r="E33" s="7">
        <v>0</v>
      </c>
      <c r="F33" s="1">
        <v>5</v>
      </c>
      <c r="G33" s="7">
        <v>0</v>
      </c>
      <c r="H33" s="1">
        <v>5</v>
      </c>
      <c r="I33" s="7">
        <v>0</v>
      </c>
      <c r="J33" s="1">
        <v>0</v>
      </c>
      <c r="K33" s="10">
        <v>0</v>
      </c>
      <c r="L33" s="1">
        <v>3</v>
      </c>
    </row>
    <row r="34" spans="1:12" ht="16.5">
      <c r="A34" s="33" t="s">
        <v>26</v>
      </c>
      <c r="B34" s="1">
        <f t="shared" si="8"/>
        <v>36</v>
      </c>
      <c r="C34" s="7">
        <f t="shared" si="8"/>
        <v>-4</v>
      </c>
      <c r="D34" s="1">
        <v>24</v>
      </c>
      <c r="E34" s="7">
        <v>-4</v>
      </c>
      <c r="F34" s="1">
        <v>8</v>
      </c>
      <c r="G34" s="7">
        <v>0</v>
      </c>
      <c r="H34" s="1">
        <v>4</v>
      </c>
      <c r="I34" s="7">
        <v>0</v>
      </c>
      <c r="J34" s="1">
        <v>0</v>
      </c>
      <c r="K34" s="10">
        <v>0</v>
      </c>
      <c r="L34" s="1">
        <v>6</v>
      </c>
    </row>
    <row r="35" spans="1:12" ht="16.5">
      <c r="A35" s="33" t="s">
        <v>24</v>
      </c>
      <c r="B35" s="1">
        <f t="shared" si="8"/>
        <v>16</v>
      </c>
      <c r="C35" s="7">
        <f t="shared" si="8"/>
        <v>-1</v>
      </c>
      <c r="D35" s="1">
        <v>8</v>
      </c>
      <c r="E35" s="7">
        <v>-1</v>
      </c>
      <c r="F35" s="1">
        <v>5</v>
      </c>
      <c r="G35" s="7">
        <v>0</v>
      </c>
      <c r="H35" s="1">
        <v>3</v>
      </c>
      <c r="I35" s="7">
        <v>0</v>
      </c>
      <c r="J35" s="1">
        <v>0</v>
      </c>
      <c r="K35" s="10">
        <v>0</v>
      </c>
      <c r="L35" s="1">
        <v>1</v>
      </c>
    </row>
    <row r="36" spans="1:12" ht="16.5">
      <c r="A36" s="33" t="s">
        <v>25</v>
      </c>
      <c r="B36" s="1">
        <f t="shared" si="8"/>
        <v>11</v>
      </c>
      <c r="C36" s="7">
        <f t="shared" si="8"/>
        <v>0</v>
      </c>
      <c r="D36" s="1">
        <v>5</v>
      </c>
      <c r="E36" s="7">
        <v>0</v>
      </c>
      <c r="F36" s="1">
        <v>2</v>
      </c>
      <c r="G36" s="7">
        <v>0</v>
      </c>
      <c r="H36" s="1">
        <v>4</v>
      </c>
      <c r="I36" s="7">
        <v>0</v>
      </c>
      <c r="J36" s="1">
        <v>0</v>
      </c>
      <c r="K36" s="10">
        <v>0</v>
      </c>
      <c r="L36" s="1">
        <v>1</v>
      </c>
    </row>
    <row r="37" spans="1:12" ht="16.5">
      <c r="A37" s="33" t="s">
        <v>27</v>
      </c>
      <c r="B37" s="1">
        <f t="shared" si="8"/>
        <v>20</v>
      </c>
      <c r="C37" s="7">
        <f t="shared" si="8"/>
        <v>-1</v>
      </c>
      <c r="D37" s="1">
        <v>10</v>
      </c>
      <c r="E37" s="7">
        <v>-1</v>
      </c>
      <c r="F37" s="1">
        <v>6</v>
      </c>
      <c r="G37" s="7">
        <v>0</v>
      </c>
      <c r="H37" s="1">
        <v>2</v>
      </c>
      <c r="I37" s="7">
        <v>0</v>
      </c>
      <c r="J37" s="1">
        <v>2</v>
      </c>
      <c r="K37" s="10">
        <v>0</v>
      </c>
      <c r="L37" s="1">
        <v>1</v>
      </c>
    </row>
    <row r="38" spans="1:12" ht="16.5">
      <c r="A38" s="33" t="s">
        <v>28</v>
      </c>
      <c r="B38" s="1">
        <f t="shared" si="8"/>
        <v>4</v>
      </c>
      <c r="C38" s="7">
        <f t="shared" si="8"/>
        <v>0</v>
      </c>
      <c r="D38" s="1">
        <v>1</v>
      </c>
      <c r="E38" s="7">
        <v>0</v>
      </c>
      <c r="F38" s="1">
        <v>2</v>
      </c>
      <c r="G38" s="7">
        <v>0</v>
      </c>
      <c r="H38" s="1">
        <v>1</v>
      </c>
      <c r="I38" s="7">
        <v>0</v>
      </c>
      <c r="J38" s="1">
        <v>0</v>
      </c>
      <c r="K38" s="10">
        <v>0</v>
      </c>
      <c r="L38" s="1">
        <v>0</v>
      </c>
    </row>
    <row r="39" spans="1:11" ht="16.5">
      <c r="A39" s="33"/>
      <c r="C39" s="6"/>
      <c r="E39" s="7"/>
      <c r="F39" s="1" t="s">
        <v>118</v>
      </c>
      <c r="G39" s="7"/>
      <c r="I39" s="7"/>
      <c r="K39" s="10"/>
    </row>
    <row r="40" spans="1:12" ht="16.5">
      <c r="A40" s="33" t="s">
        <v>29</v>
      </c>
      <c r="B40" s="1">
        <f aca="true" t="shared" si="9" ref="B40:L40">SUM(B41:B55)</f>
        <v>355</v>
      </c>
      <c r="C40" s="7">
        <f t="shared" si="9"/>
        <v>-122</v>
      </c>
      <c r="D40" s="1">
        <f t="shared" si="9"/>
        <v>149</v>
      </c>
      <c r="E40" s="7">
        <f t="shared" si="9"/>
        <v>-80</v>
      </c>
      <c r="F40" s="1">
        <f t="shared" si="9"/>
        <v>109</v>
      </c>
      <c r="G40" s="7">
        <f t="shared" si="9"/>
        <v>-32</v>
      </c>
      <c r="H40" s="1">
        <f t="shared" si="9"/>
        <v>65</v>
      </c>
      <c r="I40" s="7">
        <f t="shared" si="9"/>
        <v>-8</v>
      </c>
      <c r="J40" s="1">
        <f t="shared" si="9"/>
        <v>32</v>
      </c>
      <c r="K40" s="10">
        <f t="shared" si="9"/>
        <v>-2</v>
      </c>
      <c r="L40" s="1">
        <f t="shared" si="9"/>
        <v>63</v>
      </c>
    </row>
    <row r="41" spans="1:12" ht="16.5">
      <c r="A41" s="33" t="s">
        <v>30</v>
      </c>
      <c r="B41" s="1">
        <f aca="true" t="shared" si="10" ref="B41:B55">D41+F41+H41+J41</f>
        <v>232</v>
      </c>
      <c r="C41" s="7">
        <f aca="true" t="shared" si="11" ref="C41:C55">E41+G41+I41+K41</f>
        <v>-61</v>
      </c>
      <c r="D41" s="1">
        <v>109</v>
      </c>
      <c r="E41" s="7">
        <v>-40</v>
      </c>
      <c r="F41" s="1">
        <v>74</v>
      </c>
      <c r="G41" s="7">
        <v>-15</v>
      </c>
      <c r="H41" s="1">
        <v>35</v>
      </c>
      <c r="I41" s="7">
        <v>-4</v>
      </c>
      <c r="J41" s="1">
        <v>14</v>
      </c>
      <c r="K41" s="10">
        <v>-2</v>
      </c>
      <c r="L41" s="1">
        <v>29</v>
      </c>
    </row>
    <row r="42" spans="1:12" ht="16.5">
      <c r="A42" s="33" t="s">
        <v>42</v>
      </c>
      <c r="B42" s="1">
        <f t="shared" si="10"/>
        <v>19</v>
      </c>
      <c r="C42" s="7">
        <f t="shared" si="11"/>
        <v>-7</v>
      </c>
      <c r="D42" s="1">
        <v>7</v>
      </c>
      <c r="E42" s="7">
        <v>-3</v>
      </c>
      <c r="F42" s="1">
        <v>5</v>
      </c>
      <c r="G42" s="7">
        <v>-3</v>
      </c>
      <c r="H42" s="1">
        <v>4</v>
      </c>
      <c r="I42" s="7">
        <v>-1</v>
      </c>
      <c r="J42" s="1">
        <v>3</v>
      </c>
      <c r="K42" s="10">
        <v>0</v>
      </c>
      <c r="L42" s="1">
        <v>3</v>
      </c>
    </row>
    <row r="43" spans="1:12" ht="16.5">
      <c r="A43" s="33" t="s">
        <v>31</v>
      </c>
      <c r="B43" s="1">
        <f t="shared" si="10"/>
        <v>14</v>
      </c>
      <c r="C43" s="7">
        <f t="shared" si="11"/>
        <v>-2</v>
      </c>
      <c r="D43" s="1">
        <v>5</v>
      </c>
      <c r="E43" s="7">
        <v>0</v>
      </c>
      <c r="F43" s="1">
        <v>4</v>
      </c>
      <c r="G43" s="7">
        <v>-1</v>
      </c>
      <c r="H43" s="1">
        <v>5</v>
      </c>
      <c r="I43" s="7">
        <v>-1</v>
      </c>
      <c r="J43" s="1">
        <v>0</v>
      </c>
      <c r="K43" s="10">
        <v>0</v>
      </c>
      <c r="L43" s="1">
        <v>4</v>
      </c>
    </row>
    <row r="44" spans="1:12" ht="16.5">
      <c r="A44" s="33" t="s">
        <v>32</v>
      </c>
      <c r="B44" s="1">
        <f t="shared" si="10"/>
        <v>18</v>
      </c>
      <c r="C44" s="7">
        <f t="shared" si="11"/>
        <v>0</v>
      </c>
      <c r="D44" s="1">
        <v>4</v>
      </c>
      <c r="E44" s="7">
        <v>0</v>
      </c>
      <c r="F44" s="1">
        <v>2</v>
      </c>
      <c r="G44" s="7">
        <v>0</v>
      </c>
      <c r="H44" s="1">
        <v>5</v>
      </c>
      <c r="I44" s="7">
        <v>0</v>
      </c>
      <c r="J44" s="1">
        <v>7</v>
      </c>
      <c r="K44" s="10">
        <v>0</v>
      </c>
      <c r="L44" s="1">
        <v>7</v>
      </c>
    </row>
    <row r="45" spans="1:12" ht="16.5">
      <c r="A45" s="33" t="s">
        <v>33</v>
      </c>
      <c r="B45" s="1">
        <f t="shared" si="10"/>
        <v>14</v>
      </c>
      <c r="C45" s="7">
        <f t="shared" si="11"/>
        <v>0</v>
      </c>
      <c r="D45" s="1">
        <v>5</v>
      </c>
      <c r="E45" s="7">
        <v>0</v>
      </c>
      <c r="F45" s="1">
        <v>4</v>
      </c>
      <c r="G45" s="7">
        <v>0</v>
      </c>
      <c r="H45" s="1">
        <v>4</v>
      </c>
      <c r="I45" s="7">
        <v>0</v>
      </c>
      <c r="J45" s="1">
        <v>1</v>
      </c>
      <c r="K45" s="10">
        <v>0</v>
      </c>
      <c r="L45" s="1">
        <v>3</v>
      </c>
    </row>
    <row r="46" spans="1:12" ht="16.5">
      <c r="A46" s="33" t="s">
        <v>34</v>
      </c>
      <c r="B46" s="1">
        <f t="shared" si="10"/>
        <v>16</v>
      </c>
      <c r="C46" s="7">
        <f t="shared" si="11"/>
        <v>0</v>
      </c>
      <c r="D46" s="1">
        <v>2</v>
      </c>
      <c r="E46" s="7">
        <v>0</v>
      </c>
      <c r="F46" s="1">
        <v>6</v>
      </c>
      <c r="G46" s="7">
        <v>0</v>
      </c>
      <c r="H46" s="1">
        <v>3</v>
      </c>
      <c r="I46" s="7">
        <v>0</v>
      </c>
      <c r="J46" s="1">
        <v>5</v>
      </c>
      <c r="K46" s="10">
        <v>0</v>
      </c>
      <c r="L46" s="1">
        <v>3</v>
      </c>
    </row>
    <row r="47" spans="1:12" ht="16.5">
      <c r="A47" s="33" t="s">
        <v>35</v>
      </c>
      <c r="B47" s="1">
        <f t="shared" si="10"/>
        <v>10</v>
      </c>
      <c r="C47" s="7">
        <f t="shared" si="11"/>
        <v>-8</v>
      </c>
      <c r="D47" s="1">
        <v>1</v>
      </c>
      <c r="E47" s="7">
        <v>-6</v>
      </c>
      <c r="F47" s="1">
        <v>4</v>
      </c>
      <c r="G47" s="7">
        <v>-2</v>
      </c>
      <c r="H47" s="1">
        <v>3</v>
      </c>
      <c r="I47" s="7">
        <v>0</v>
      </c>
      <c r="J47" s="1">
        <v>2</v>
      </c>
      <c r="K47" s="10">
        <v>0</v>
      </c>
      <c r="L47" s="1">
        <v>1</v>
      </c>
    </row>
    <row r="48" spans="1:12" ht="16.5">
      <c r="A48" s="33" t="s">
        <v>36</v>
      </c>
      <c r="B48" s="1">
        <f t="shared" si="10"/>
        <v>6</v>
      </c>
      <c r="C48" s="7">
        <f t="shared" si="11"/>
        <v>-6</v>
      </c>
      <c r="D48" s="1">
        <v>4</v>
      </c>
      <c r="E48" s="7">
        <v>-6</v>
      </c>
      <c r="F48" s="1">
        <v>1</v>
      </c>
      <c r="G48" s="7">
        <v>0</v>
      </c>
      <c r="H48" s="1">
        <v>1</v>
      </c>
      <c r="I48" s="7">
        <v>0</v>
      </c>
      <c r="J48" s="1">
        <v>0</v>
      </c>
      <c r="K48" s="10">
        <v>0</v>
      </c>
      <c r="L48" s="1">
        <v>1</v>
      </c>
    </row>
    <row r="49" spans="1:12" ht="16.5">
      <c r="A49" s="33" t="s">
        <v>43</v>
      </c>
      <c r="B49" s="1">
        <f t="shared" si="10"/>
        <v>6</v>
      </c>
      <c r="C49" s="7">
        <f t="shared" si="11"/>
        <v>-7</v>
      </c>
      <c r="D49" s="1">
        <v>2</v>
      </c>
      <c r="E49" s="7">
        <v>-5</v>
      </c>
      <c r="F49" s="1">
        <v>3</v>
      </c>
      <c r="G49" s="7">
        <v>-2</v>
      </c>
      <c r="H49" s="1">
        <v>1</v>
      </c>
      <c r="I49" s="7">
        <v>0</v>
      </c>
      <c r="J49" s="1">
        <v>0</v>
      </c>
      <c r="K49" s="10">
        <v>0</v>
      </c>
      <c r="L49" s="1">
        <v>3</v>
      </c>
    </row>
    <row r="50" spans="1:12" ht="16.5">
      <c r="A50" s="33" t="s">
        <v>37</v>
      </c>
      <c r="B50" s="1">
        <f t="shared" si="10"/>
        <v>5</v>
      </c>
      <c r="C50" s="7">
        <f t="shared" si="11"/>
        <v>-2</v>
      </c>
      <c r="D50" s="1">
        <v>4</v>
      </c>
      <c r="E50" s="7">
        <v>-1</v>
      </c>
      <c r="F50" s="1">
        <v>1</v>
      </c>
      <c r="G50" s="7">
        <v>-1</v>
      </c>
      <c r="H50" s="1">
        <v>0</v>
      </c>
      <c r="I50" s="7">
        <v>0</v>
      </c>
      <c r="J50" s="1">
        <v>0</v>
      </c>
      <c r="K50" s="10">
        <v>0</v>
      </c>
      <c r="L50" s="1">
        <v>1</v>
      </c>
    </row>
    <row r="51" spans="1:12" ht="16.5">
      <c r="A51" s="33" t="s">
        <v>38</v>
      </c>
      <c r="B51" s="1">
        <f t="shared" si="10"/>
        <v>4</v>
      </c>
      <c r="C51" s="7">
        <f t="shared" si="11"/>
        <v>0</v>
      </c>
      <c r="D51" s="1">
        <v>4</v>
      </c>
      <c r="E51" s="7">
        <v>0</v>
      </c>
      <c r="F51" s="1">
        <v>0</v>
      </c>
      <c r="G51" s="7">
        <v>0</v>
      </c>
      <c r="H51" s="1">
        <v>0</v>
      </c>
      <c r="I51" s="7">
        <v>0</v>
      </c>
      <c r="J51" s="1">
        <v>0</v>
      </c>
      <c r="K51" s="10">
        <v>0</v>
      </c>
      <c r="L51" s="1">
        <v>2</v>
      </c>
    </row>
    <row r="52" spans="1:12" ht="16.5">
      <c r="A52" s="33" t="s">
        <v>39</v>
      </c>
      <c r="B52" s="1">
        <f t="shared" si="10"/>
        <v>4</v>
      </c>
      <c r="C52" s="7">
        <f t="shared" si="11"/>
        <v>-2</v>
      </c>
      <c r="D52" s="1">
        <v>1</v>
      </c>
      <c r="E52" s="7">
        <v>-2</v>
      </c>
      <c r="F52" s="1">
        <v>1</v>
      </c>
      <c r="G52" s="7">
        <v>0</v>
      </c>
      <c r="H52" s="1">
        <v>2</v>
      </c>
      <c r="I52" s="7">
        <v>0</v>
      </c>
      <c r="J52" s="1">
        <v>0</v>
      </c>
      <c r="K52" s="10">
        <v>0</v>
      </c>
      <c r="L52" s="1">
        <v>2</v>
      </c>
    </row>
    <row r="53" spans="1:12" ht="20.25" customHeight="1">
      <c r="A53" s="33" t="s">
        <v>40</v>
      </c>
      <c r="B53" s="1">
        <f t="shared" si="10"/>
        <v>2</v>
      </c>
      <c r="C53" s="7">
        <f t="shared" si="11"/>
        <v>-12</v>
      </c>
      <c r="D53" s="1">
        <v>0</v>
      </c>
      <c r="E53" s="7">
        <v>-8</v>
      </c>
      <c r="F53" s="1">
        <v>1</v>
      </c>
      <c r="G53" s="7">
        <v>-4</v>
      </c>
      <c r="H53" s="1">
        <v>1</v>
      </c>
      <c r="I53" s="7">
        <v>0</v>
      </c>
      <c r="J53" s="1">
        <v>0</v>
      </c>
      <c r="K53" s="10">
        <v>0</v>
      </c>
      <c r="L53" s="1">
        <v>3</v>
      </c>
    </row>
    <row r="54" spans="1:12" ht="21" customHeight="1">
      <c r="A54" s="33" t="s">
        <v>41</v>
      </c>
      <c r="B54" s="1">
        <f t="shared" si="10"/>
        <v>1</v>
      </c>
      <c r="C54" s="7">
        <f t="shared" si="11"/>
        <v>-6</v>
      </c>
      <c r="D54" s="1">
        <v>0</v>
      </c>
      <c r="E54" s="7">
        <v>-1</v>
      </c>
      <c r="F54" s="1">
        <v>0</v>
      </c>
      <c r="G54" s="7">
        <v>-4</v>
      </c>
      <c r="H54" s="1">
        <v>1</v>
      </c>
      <c r="I54" s="7">
        <v>-1</v>
      </c>
      <c r="J54" s="1">
        <v>0</v>
      </c>
      <c r="K54" s="10">
        <v>0</v>
      </c>
      <c r="L54" s="1">
        <v>1</v>
      </c>
    </row>
    <row r="55" spans="1:13" ht="16.5" customHeight="1">
      <c r="A55" s="33" t="s">
        <v>44</v>
      </c>
      <c r="B55" s="12">
        <f t="shared" si="10"/>
        <v>4</v>
      </c>
      <c r="C55" s="7">
        <f t="shared" si="11"/>
        <v>-9</v>
      </c>
      <c r="D55" s="12">
        <v>1</v>
      </c>
      <c r="E55" s="7">
        <v>-8</v>
      </c>
      <c r="F55" s="12">
        <v>3</v>
      </c>
      <c r="G55" s="7">
        <v>0</v>
      </c>
      <c r="H55" s="12">
        <v>0</v>
      </c>
      <c r="I55" s="7">
        <v>-1</v>
      </c>
      <c r="J55" s="12">
        <v>0</v>
      </c>
      <c r="K55" s="10">
        <v>0</v>
      </c>
      <c r="L55" s="12">
        <v>0</v>
      </c>
      <c r="M55" s="28"/>
    </row>
    <row r="56" spans="1:12" s="28" customFormat="1" ht="16.5">
      <c r="A56" s="33"/>
      <c r="C56" s="6"/>
      <c r="D56" s="12"/>
      <c r="E56" s="7"/>
      <c r="F56" s="12"/>
      <c r="G56" s="7"/>
      <c r="H56" s="12"/>
      <c r="I56" s="7"/>
      <c r="J56" s="12"/>
      <c r="K56" s="10"/>
      <c r="L56" s="12"/>
    </row>
    <row r="57" spans="1:13" ht="16.5">
      <c r="A57" s="33" t="s">
        <v>45</v>
      </c>
      <c r="B57" s="12">
        <f aca="true" t="shared" si="12" ref="B57:L57">SUM(B58:B68)</f>
        <v>238</v>
      </c>
      <c r="C57" s="7">
        <f t="shared" si="12"/>
        <v>-61</v>
      </c>
      <c r="D57" s="12">
        <f t="shared" si="12"/>
        <v>179</v>
      </c>
      <c r="E57" s="7">
        <f t="shared" si="12"/>
        <v>-51</v>
      </c>
      <c r="F57" s="12">
        <f t="shared" si="12"/>
        <v>39</v>
      </c>
      <c r="G57" s="7">
        <f t="shared" si="12"/>
        <v>-7</v>
      </c>
      <c r="H57" s="12">
        <f t="shared" si="12"/>
        <v>20</v>
      </c>
      <c r="I57" s="7">
        <f t="shared" si="12"/>
        <v>-3</v>
      </c>
      <c r="J57" s="12">
        <f t="shared" si="12"/>
        <v>0</v>
      </c>
      <c r="K57" s="10">
        <f t="shared" si="12"/>
        <v>0</v>
      </c>
      <c r="L57" s="12">
        <f t="shared" si="12"/>
        <v>52</v>
      </c>
      <c r="M57" s="28"/>
    </row>
    <row r="58" spans="1:12" ht="16.5">
      <c r="A58" s="33" t="s">
        <v>46</v>
      </c>
      <c r="B58" s="1">
        <f aca="true" t="shared" si="13" ref="B58:B68">D58+F58+H58+J58</f>
        <v>51</v>
      </c>
      <c r="C58" s="7">
        <f aca="true" t="shared" si="14" ref="C58:C68">E58+G58+I58+K58</f>
        <v>-3</v>
      </c>
      <c r="D58" s="1">
        <v>42</v>
      </c>
      <c r="E58" s="7">
        <v>-3</v>
      </c>
      <c r="F58" s="1">
        <v>7</v>
      </c>
      <c r="G58" s="7">
        <v>0</v>
      </c>
      <c r="H58" s="1">
        <v>2</v>
      </c>
      <c r="I58" s="7">
        <v>0</v>
      </c>
      <c r="J58" s="1">
        <v>0</v>
      </c>
      <c r="K58" s="10">
        <v>0</v>
      </c>
      <c r="L58" s="1">
        <v>11</v>
      </c>
    </row>
    <row r="59" spans="1:12" ht="16.5">
      <c r="A59" s="33" t="s">
        <v>47</v>
      </c>
      <c r="B59" s="1">
        <f t="shared" si="13"/>
        <v>51</v>
      </c>
      <c r="C59" s="7">
        <f t="shared" si="14"/>
        <v>-4</v>
      </c>
      <c r="D59" s="1">
        <v>38</v>
      </c>
      <c r="E59" s="7">
        <v>-1</v>
      </c>
      <c r="F59" s="1">
        <v>8</v>
      </c>
      <c r="G59" s="7">
        <v>-2</v>
      </c>
      <c r="H59" s="1">
        <v>5</v>
      </c>
      <c r="I59" s="7">
        <v>-1</v>
      </c>
      <c r="J59" s="1">
        <v>0</v>
      </c>
      <c r="K59" s="10">
        <v>0</v>
      </c>
      <c r="L59" s="1">
        <v>11</v>
      </c>
    </row>
    <row r="60" spans="1:12" ht="16.5">
      <c r="A60" s="33" t="s">
        <v>48</v>
      </c>
      <c r="B60" s="1">
        <f t="shared" si="13"/>
        <v>30</v>
      </c>
      <c r="C60" s="7">
        <f t="shared" si="14"/>
        <v>-1</v>
      </c>
      <c r="D60" s="1">
        <v>26</v>
      </c>
      <c r="E60" s="7">
        <v>-1</v>
      </c>
      <c r="F60" s="1">
        <v>1</v>
      </c>
      <c r="G60" s="7">
        <v>0</v>
      </c>
      <c r="H60" s="1">
        <v>3</v>
      </c>
      <c r="I60" s="7">
        <v>0</v>
      </c>
      <c r="J60" s="1">
        <v>0</v>
      </c>
      <c r="K60" s="10">
        <v>0</v>
      </c>
      <c r="L60" s="1">
        <v>16</v>
      </c>
    </row>
    <row r="61" spans="1:12" ht="16.5">
      <c r="A61" s="33" t="s">
        <v>49</v>
      </c>
      <c r="B61" s="1">
        <f t="shared" si="13"/>
        <v>26</v>
      </c>
      <c r="C61" s="7">
        <f t="shared" si="14"/>
        <v>-2</v>
      </c>
      <c r="D61" s="1">
        <v>19</v>
      </c>
      <c r="E61" s="7">
        <v>-2</v>
      </c>
      <c r="F61" s="1">
        <v>3</v>
      </c>
      <c r="G61" s="7">
        <v>0</v>
      </c>
      <c r="H61" s="1">
        <v>4</v>
      </c>
      <c r="I61" s="7">
        <v>0</v>
      </c>
      <c r="J61" s="1">
        <v>0</v>
      </c>
      <c r="K61" s="10">
        <v>0</v>
      </c>
      <c r="L61" s="1">
        <v>5</v>
      </c>
    </row>
    <row r="62" spans="1:12" ht="16.5">
      <c r="A62" s="33" t="s">
        <v>50</v>
      </c>
      <c r="B62" s="1">
        <f t="shared" si="13"/>
        <v>21</v>
      </c>
      <c r="C62" s="7">
        <f t="shared" si="14"/>
        <v>-4</v>
      </c>
      <c r="D62" s="1">
        <v>14</v>
      </c>
      <c r="E62" s="7">
        <v>-4</v>
      </c>
      <c r="F62" s="1">
        <v>3</v>
      </c>
      <c r="G62" s="7">
        <v>0</v>
      </c>
      <c r="H62" s="1">
        <v>4</v>
      </c>
      <c r="I62" s="7">
        <v>0</v>
      </c>
      <c r="J62" s="1">
        <v>0</v>
      </c>
      <c r="K62" s="10">
        <v>0</v>
      </c>
      <c r="L62" s="1">
        <v>3</v>
      </c>
    </row>
    <row r="63" spans="1:12" ht="16.5">
      <c r="A63" s="33" t="s">
        <v>51</v>
      </c>
      <c r="B63" s="1">
        <f t="shared" si="13"/>
        <v>11</v>
      </c>
      <c r="C63" s="7">
        <f t="shared" si="14"/>
        <v>-2</v>
      </c>
      <c r="D63" s="1">
        <v>9</v>
      </c>
      <c r="E63" s="7">
        <v>-2</v>
      </c>
      <c r="F63" s="1">
        <v>2</v>
      </c>
      <c r="G63" s="7">
        <v>0</v>
      </c>
      <c r="H63" s="1">
        <v>0</v>
      </c>
      <c r="I63" s="7">
        <v>0</v>
      </c>
      <c r="J63" s="1">
        <v>0</v>
      </c>
      <c r="K63" s="10">
        <v>0</v>
      </c>
      <c r="L63" s="1">
        <v>0</v>
      </c>
    </row>
    <row r="64" spans="1:12" ht="16.5">
      <c r="A64" s="33" t="s">
        <v>52</v>
      </c>
      <c r="B64" s="1">
        <f t="shared" si="13"/>
        <v>26</v>
      </c>
      <c r="C64" s="7">
        <f t="shared" si="14"/>
        <v>-2</v>
      </c>
      <c r="D64" s="1">
        <v>20</v>
      </c>
      <c r="E64" s="7">
        <v>-1</v>
      </c>
      <c r="F64" s="1">
        <v>4</v>
      </c>
      <c r="G64" s="7">
        <v>-1</v>
      </c>
      <c r="H64" s="1">
        <v>2</v>
      </c>
      <c r="I64" s="7">
        <v>0</v>
      </c>
      <c r="J64" s="1">
        <v>0</v>
      </c>
      <c r="K64" s="10">
        <v>0</v>
      </c>
      <c r="L64" s="1">
        <v>2</v>
      </c>
    </row>
    <row r="65" spans="1:12" ht="16.5">
      <c r="A65" s="33" t="s">
        <v>53</v>
      </c>
      <c r="B65" s="1">
        <f t="shared" si="13"/>
        <v>5</v>
      </c>
      <c r="C65" s="7">
        <f t="shared" si="14"/>
        <v>-2</v>
      </c>
      <c r="D65" s="1">
        <v>4</v>
      </c>
      <c r="E65" s="7">
        <v>-2</v>
      </c>
      <c r="F65" s="1">
        <v>1</v>
      </c>
      <c r="G65" s="7">
        <v>0</v>
      </c>
      <c r="H65" s="1">
        <v>0</v>
      </c>
      <c r="I65" s="7">
        <v>0</v>
      </c>
      <c r="J65" s="1">
        <v>0</v>
      </c>
      <c r="K65" s="10">
        <v>0</v>
      </c>
      <c r="L65" s="1">
        <v>0</v>
      </c>
    </row>
    <row r="66" spans="1:12" ht="16.5">
      <c r="A66" s="33" t="s">
        <v>54</v>
      </c>
      <c r="B66" s="1">
        <f t="shared" si="13"/>
        <v>4</v>
      </c>
      <c r="C66" s="7">
        <f t="shared" si="14"/>
        <v>-5</v>
      </c>
      <c r="D66" s="1">
        <v>1</v>
      </c>
      <c r="E66" s="7">
        <v>-4</v>
      </c>
      <c r="F66" s="1">
        <v>3</v>
      </c>
      <c r="G66" s="7">
        <v>-1</v>
      </c>
      <c r="H66" s="1">
        <v>0</v>
      </c>
      <c r="I66" s="7">
        <v>0</v>
      </c>
      <c r="J66" s="1">
        <v>0</v>
      </c>
      <c r="K66" s="10">
        <v>0</v>
      </c>
      <c r="L66" s="1">
        <v>1</v>
      </c>
    </row>
    <row r="67" spans="1:12" ht="16.5">
      <c r="A67" s="33" t="s">
        <v>55</v>
      </c>
      <c r="B67" s="1">
        <f t="shared" si="13"/>
        <v>10</v>
      </c>
      <c r="C67" s="7">
        <f t="shared" si="14"/>
        <v>-12</v>
      </c>
      <c r="D67" s="1">
        <v>5</v>
      </c>
      <c r="E67" s="7">
        <v>-9</v>
      </c>
      <c r="F67" s="1">
        <v>5</v>
      </c>
      <c r="G67" s="7">
        <v>-3</v>
      </c>
      <c r="H67" s="1">
        <v>0</v>
      </c>
      <c r="I67" s="7">
        <v>0</v>
      </c>
      <c r="J67" s="1">
        <v>0</v>
      </c>
      <c r="K67" s="10">
        <v>0</v>
      </c>
      <c r="L67" s="1">
        <v>2</v>
      </c>
    </row>
    <row r="68" spans="1:13" ht="16.5">
      <c r="A68" s="34" t="s">
        <v>56</v>
      </c>
      <c r="B68" s="5">
        <f t="shared" si="13"/>
        <v>3</v>
      </c>
      <c r="C68" s="9">
        <f t="shared" si="14"/>
        <v>-24</v>
      </c>
      <c r="D68" s="5">
        <v>1</v>
      </c>
      <c r="E68" s="9">
        <v>-22</v>
      </c>
      <c r="F68" s="5">
        <v>2</v>
      </c>
      <c r="G68" s="9">
        <v>0</v>
      </c>
      <c r="H68" s="5">
        <v>0</v>
      </c>
      <c r="I68" s="9">
        <v>-2</v>
      </c>
      <c r="J68" s="5">
        <v>0</v>
      </c>
      <c r="K68" s="11">
        <v>0</v>
      </c>
      <c r="L68" s="5">
        <v>1</v>
      </c>
      <c r="M68" s="4"/>
    </row>
    <row r="69" spans="1:13" ht="16.5">
      <c r="A69" s="37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8"/>
    </row>
    <row r="70" spans="1:13" ht="25.5" customHeight="1">
      <c r="A70" s="38" t="s">
        <v>124</v>
      </c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4"/>
    </row>
    <row r="71" spans="1:13" ht="16.5">
      <c r="A71" s="30" t="s">
        <v>116</v>
      </c>
      <c r="B71" s="2" t="s">
        <v>117</v>
      </c>
      <c r="C71" s="13"/>
      <c r="D71" s="2" t="s">
        <v>111</v>
      </c>
      <c r="E71" s="14"/>
      <c r="F71" s="2" t="s">
        <v>112</v>
      </c>
      <c r="G71" s="14"/>
      <c r="H71" s="2" t="s">
        <v>113</v>
      </c>
      <c r="I71" s="14"/>
      <c r="J71" s="2" t="s">
        <v>114</v>
      </c>
      <c r="K71" s="15"/>
      <c r="L71" s="2" t="s">
        <v>115</v>
      </c>
      <c r="M71" s="16"/>
    </row>
    <row r="72" spans="1:13" ht="16.5">
      <c r="A72" s="17"/>
      <c r="B72" s="18" t="s">
        <v>119</v>
      </c>
      <c r="C72" s="13"/>
      <c r="D72" s="19"/>
      <c r="E72" s="14"/>
      <c r="F72" s="19"/>
      <c r="G72" s="14"/>
      <c r="H72" s="19"/>
      <c r="I72" s="14"/>
      <c r="J72" s="19"/>
      <c r="K72" s="15"/>
      <c r="L72" s="19"/>
      <c r="M72" s="20"/>
    </row>
    <row r="73" spans="1:13" ht="16.5">
      <c r="A73" s="21"/>
      <c r="B73" s="3" t="s">
        <v>120</v>
      </c>
      <c r="C73" s="22"/>
      <c r="D73" s="23"/>
      <c r="E73" s="24"/>
      <c r="F73" s="23"/>
      <c r="G73" s="24"/>
      <c r="H73" s="23"/>
      <c r="I73" s="24"/>
      <c r="J73" s="23"/>
      <c r="K73" s="25"/>
      <c r="L73" s="23"/>
      <c r="M73" s="26"/>
    </row>
    <row r="74" spans="1:12" ht="16.5">
      <c r="A74" s="31" t="s">
        <v>57</v>
      </c>
      <c r="B74" s="1">
        <f aca="true" t="shared" si="15" ref="B74:L74">SUM(B75:B87)</f>
        <v>232</v>
      </c>
      <c r="C74" s="7">
        <f t="shared" si="15"/>
        <v>-2</v>
      </c>
      <c r="D74" s="1">
        <f t="shared" si="15"/>
        <v>128</v>
      </c>
      <c r="E74" s="7">
        <f t="shared" si="15"/>
        <v>-2</v>
      </c>
      <c r="F74" s="1">
        <f t="shared" si="15"/>
        <v>54</v>
      </c>
      <c r="G74" s="7">
        <f t="shared" si="15"/>
        <v>0</v>
      </c>
      <c r="H74" s="1">
        <f t="shared" si="15"/>
        <v>46</v>
      </c>
      <c r="I74" s="7">
        <f t="shared" si="15"/>
        <v>0</v>
      </c>
      <c r="J74" s="1">
        <f t="shared" si="15"/>
        <v>4</v>
      </c>
      <c r="K74" s="10">
        <f t="shared" si="15"/>
        <v>0</v>
      </c>
      <c r="L74" s="1">
        <f t="shared" si="15"/>
        <v>15</v>
      </c>
    </row>
    <row r="75" spans="1:12" ht="16.5">
      <c r="A75" s="31" t="s">
        <v>58</v>
      </c>
      <c r="B75" s="1">
        <f aca="true" t="shared" si="16" ref="B75:B87">D75+F75+H75+J75</f>
        <v>21</v>
      </c>
      <c r="C75" s="7">
        <f aca="true" t="shared" si="17" ref="C75:C87">E75+G75+I75+K75</f>
        <v>0</v>
      </c>
      <c r="D75" s="1">
        <v>12</v>
      </c>
      <c r="E75" s="7">
        <v>0</v>
      </c>
      <c r="F75" s="1">
        <v>2</v>
      </c>
      <c r="G75" s="7">
        <v>0</v>
      </c>
      <c r="H75" s="1">
        <v>6</v>
      </c>
      <c r="I75" s="7">
        <v>0</v>
      </c>
      <c r="J75" s="1">
        <v>1</v>
      </c>
      <c r="K75" s="10">
        <v>0</v>
      </c>
      <c r="L75" s="1">
        <v>3</v>
      </c>
    </row>
    <row r="76" spans="1:12" ht="16.5">
      <c r="A76" s="31" t="s">
        <v>59</v>
      </c>
      <c r="B76" s="1">
        <f t="shared" si="16"/>
        <v>21</v>
      </c>
      <c r="C76" s="7">
        <f t="shared" si="17"/>
        <v>0</v>
      </c>
      <c r="D76" s="1">
        <v>15</v>
      </c>
      <c r="E76" s="7">
        <v>0</v>
      </c>
      <c r="F76" s="1">
        <v>3</v>
      </c>
      <c r="G76" s="7">
        <v>0</v>
      </c>
      <c r="H76" s="1">
        <v>3</v>
      </c>
      <c r="I76" s="7">
        <v>0</v>
      </c>
      <c r="J76" s="1">
        <v>0</v>
      </c>
      <c r="K76" s="10">
        <v>0</v>
      </c>
      <c r="L76" s="1">
        <v>1</v>
      </c>
    </row>
    <row r="77" spans="1:12" ht="16.5">
      <c r="A77" s="31" t="s">
        <v>60</v>
      </c>
      <c r="B77" s="1">
        <f t="shared" si="16"/>
        <v>18</v>
      </c>
      <c r="C77" s="7">
        <f t="shared" si="17"/>
        <v>0</v>
      </c>
      <c r="D77" s="1">
        <v>10</v>
      </c>
      <c r="E77" s="7">
        <v>0</v>
      </c>
      <c r="F77" s="1">
        <v>4</v>
      </c>
      <c r="G77" s="7">
        <v>0</v>
      </c>
      <c r="H77" s="1">
        <v>4</v>
      </c>
      <c r="I77" s="7">
        <v>0</v>
      </c>
      <c r="J77" s="1">
        <v>0</v>
      </c>
      <c r="K77" s="10">
        <v>0</v>
      </c>
      <c r="L77" s="1">
        <v>0</v>
      </c>
    </row>
    <row r="78" spans="1:12" ht="16.5">
      <c r="A78" s="31" t="s">
        <v>61</v>
      </c>
      <c r="B78" s="1">
        <f t="shared" si="16"/>
        <v>12</v>
      </c>
      <c r="C78" s="7">
        <f t="shared" si="17"/>
        <v>0</v>
      </c>
      <c r="D78" s="1">
        <v>5</v>
      </c>
      <c r="E78" s="7">
        <v>0</v>
      </c>
      <c r="F78" s="1">
        <v>5</v>
      </c>
      <c r="G78" s="7">
        <v>0</v>
      </c>
      <c r="H78" s="1">
        <v>2</v>
      </c>
      <c r="I78" s="7">
        <v>0</v>
      </c>
      <c r="J78" s="1">
        <v>0</v>
      </c>
      <c r="K78" s="10">
        <v>0</v>
      </c>
      <c r="L78" s="1">
        <v>0</v>
      </c>
    </row>
    <row r="79" spans="1:12" ht="16.5">
      <c r="A79" s="31" t="s">
        <v>62</v>
      </c>
      <c r="B79" s="1">
        <f t="shared" si="16"/>
        <v>24</v>
      </c>
      <c r="C79" s="7">
        <f t="shared" si="17"/>
        <v>0</v>
      </c>
      <c r="D79" s="1">
        <v>14</v>
      </c>
      <c r="E79" s="7">
        <v>0</v>
      </c>
      <c r="F79" s="1">
        <v>1</v>
      </c>
      <c r="G79" s="7">
        <v>0</v>
      </c>
      <c r="H79" s="1">
        <v>9</v>
      </c>
      <c r="I79" s="7">
        <v>0</v>
      </c>
      <c r="J79" s="1">
        <v>0</v>
      </c>
      <c r="K79" s="10">
        <v>0</v>
      </c>
      <c r="L79" s="1">
        <v>1</v>
      </c>
    </row>
    <row r="80" spans="1:12" ht="16.5">
      <c r="A80" s="31" t="s">
        <v>63</v>
      </c>
      <c r="B80" s="1">
        <f t="shared" si="16"/>
        <v>18</v>
      </c>
      <c r="C80" s="7">
        <f t="shared" si="17"/>
        <v>-1</v>
      </c>
      <c r="D80" s="1">
        <v>7</v>
      </c>
      <c r="E80" s="7">
        <v>-1</v>
      </c>
      <c r="F80" s="1">
        <v>5</v>
      </c>
      <c r="G80" s="7">
        <v>0</v>
      </c>
      <c r="H80" s="1">
        <v>6</v>
      </c>
      <c r="I80" s="7">
        <v>0</v>
      </c>
      <c r="J80" s="1">
        <v>0</v>
      </c>
      <c r="K80" s="10">
        <v>0</v>
      </c>
      <c r="L80" s="1">
        <v>1</v>
      </c>
    </row>
    <row r="81" spans="1:12" ht="16.5">
      <c r="A81" s="31" t="s">
        <v>64</v>
      </c>
      <c r="B81" s="1">
        <f t="shared" si="16"/>
        <v>30</v>
      </c>
      <c r="C81" s="7">
        <f t="shared" si="17"/>
        <v>-1</v>
      </c>
      <c r="D81" s="1">
        <v>14</v>
      </c>
      <c r="E81" s="7">
        <v>-1</v>
      </c>
      <c r="F81" s="1">
        <v>10</v>
      </c>
      <c r="G81" s="7">
        <v>0</v>
      </c>
      <c r="H81" s="1">
        <v>4</v>
      </c>
      <c r="I81" s="7">
        <v>0</v>
      </c>
      <c r="J81" s="1">
        <v>2</v>
      </c>
      <c r="K81" s="10">
        <v>0</v>
      </c>
      <c r="L81" s="1">
        <v>1</v>
      </c>
    </row>
    <row r="82" spans="1:12" ht="16.5">
      <c r="A82" s="31" t="s">
        <v>65</v>
      </c>
      <c r="B82" s="1">
        <f t="shared" si="16"/>
        <v>10</v>
      </c>
      <c r="C82" s="7">
        <f t="shared" si="17"/>
        <v>0</v>
      </c>
      <c r="D82" s="1">
        <v>8</v>
      </c>
      <c r="E82" s="7">
        <v>0</v>
      </c>
      <c r="F82" s="1">
        <v>2</v>
      </c>
      <c r="G82" s="7">
        <v>0</v>
      </c>
      <c r="H82" s="1">
        <v>0</v>
      </c>
      <c r="I82" s="7">
        <v>0</v>
      </c>
      <c r="J82" s="1">
        <v>0</v>
      </c>
      <c r="K82" s="10">
        <v>0</v>
      </c>
      <c r="L82" s="1">
        <v>2</v>
      </c>
    </row>
    <row r="83" spans="1:12" ht="16.5">
      <c r="A83" s="31" t="s">
        <v>66</v>
      </c>
      <c r="B83" s="1">
        <f t="shared" si="16"/>
        <v>23</v>
      </c>
      <c r="C83" s="7">
        <f t="shared" si="17"/>
        <v>0</v>
      </c>
      <c r="D83" s="1">
        <v>10</v>
      </c>
      <c r="E83" s="7">
        <v>0</v>
      </c>
      <c r="F83" s="1">
        <v>8</v>
      </c>
      <c r="G83" s="7">
        <v>0</v>
      </c>
      <c r="H83" s="1">
        <v>4</v>
      </c>
      <c r="I83" s="7">
        <v>0</v>
      </c>
      <c r="J83" s="1">
        <v>1</v>
      </c>
      <c r="K83" s="10">
        <v>0</v>
      </c>
      <c r="L83" s="1">
        <v>2</v>
      </c>
    </row>
    <row r="84" spans="1:12" ht="16.5">
      <c r="A84" s="31" t="s">
        <v>65</v>
      </c>
      <c r="B84" s="1">
        <f t="shared" si="16"/>
        <v>11</v>
      </c>
      <c r="C84" s="7">
        <f t="shared" si="17"/>
        <v>0</v>
      </c>
      <c r="D84" s="1">
        <v>3</v>
      </c>
      <c r="E84" s="7">
        <v>0</v>
      </c>
      <c r="F84" s="1">
        <v>4</v>
      </c>
      <c r="G84" s="7">
        <v>0</v>
      </c>
      <c r="H84" s="1">
        <v>4</v>
      </c>
      <c r="I84" s="7">
        <v>0</v>
      </c>
      <c r="J84" s="1">
        <v>0</v>
      </c>
      <c r="K84" s="10">
        <v>0</v>
      </c>
      <c r="L84" s="1">
        <v>1</v>
      </c>
    </row>
    <row r="85" spans="1:12" ht="16.5">
      <c r="A85" s="31" t="s">
        <v>67</v>
      </c>
      <c r="B85" s="1">
        <f t="shared" si="16"/>
        <v>20</v>
      </c>
      <c r="C85" s="7">
        <f t="shared" si="17"/>
        <v>0</v>
      </c>
      <c r="D85" s="1">
        <v>11</v>
      </c>
      <c r="E85" s="7">
        <v>0</v>
      </c>
      <c r="F85" s="1">
        <v>6</v>
      </c>
      <c r="G85" s="7">
        <v>0</v>
      </c>
      <c r="H85" s="1">
        <v>3</v>
      </c>
      <c r="I85" s="7">
        <v>0</v>
      </c>
      <c r="J85" s="1">
        <v>0</v>
      </c>
      <c r="K85" s="10">
        <v>0</v>
      </c>
      <c r="L85" s="1">
        <v>3</v>
      </c>
    </row>
    <row r="86" spans="1:12" ht="16.5">
      <c r="A86" s="31" t="s">
        <v>68</v>
      </c>
      <c r="B86" s="1">
        <f t="shared" si="16"/>
        <v>13</v>
      </c>
      <c r="C86" s="7">
        <f t="shared" si="17"/>
        <v>0</v>
      </c>
      <c r="D86" s="1">
        <v>10</v>
      </c>
      <c r="E86" s="7">
        <v>0</v>
      </c>
      <c r="F86" s="1">
        <v>2</v>
      </c>
      <c r="G86" s="7">
        <v>0</v>
      </c>
      <c r="H86" s="1">
        <v>1</v>
      </c>
      <c r="I86" s="7">
        <v>0</v>
      </c>
      <c r="J86" s="1">
        <v>0</v>
      </c>
      <c r="K86" s="10">
        <v>0</v>
      </c>
      <c r="L86" s="1">
        <v>0</v>
      </c>
    </row>
    <row r="87" spans="1:12" ht="16.5">
      <c r="A87" s="31" t="s">
        <v>69</v>
      </c>
      <c r="B87" s="1">
        <f t="shared" si="16"/>
        <v>11</v>
      </c>
      <c r="C87" s="7">
        <f t="shared" si="17"/>
        <v>0</v>
      </c>
      <c r="D87" s="1">
        <v>9</v>
      </c>
      <c r="E87" s="7">
        <v>0</v>
      </c>
      <c r="F87" s="1">
        <v>2</v>
      </c>
      <c r="G87" s="7">
        <v>0</v>
      </c>
      <c r="H87" s="1">
        <v>0</v>
      </c>
      <c r="I87" s="7">
        <v>0</v>
      </c>
      <c r="J87" s="1">
        <v>0</v>
      </c>
      <c r="K87" s="10">
        <v>0</v>
      </c>
      <c r="L87" s="1">
        <v>0</v>
      </c>
    </row>
    <row r="88" spans="1:11" ht="16.5">
      <c r="A88" s="31"/>
      <c r="C88" s="6"/>
      <c r="E88" s="7"/>
      <c r="G88" s="7"/>
      <c r="I88" s="7"/>
      <c r="K88" s="10"/>
    </row>
    <row r="89" spans="1:12" ht="16.5">
      <c r="A89" s="31" t="s">
        <v>70</v>
      </c>
      <c r="B89" s="1">
        <f aca="true" t="shared" si="18" ref="B89:L89">SUM(B90:B95)</f>
        <v>88</v>
      </c>
      <c r="C89" s="7">
        <f t="shared" si="18"/>
        <v>-4</v>
      </c>
      <c r="D89" s="1">
        <f t="shared" si="18"/>
        <v>54</v>
      </c>
      <c r="E89" s="7">
        <f t="shared" si="18"/>
        <v>-4</v>
      </c>
      <c r="F89" s="1">
        <f t="shared" si="18"/>
        <v>26</v>
      </c>
      <c r="G89" s="7">
        <f t="shared" si="18"/>
        <v>0</v>
      </c>
      <c r="H89" s="1">
        <f t="shared" si="18"/>
        <v>8</v>
      </c>
      <c r="I89" s="7">
        <f t="shared" si="18"/>
        <v>0</v>
      </c>
      <c r="J89" s="1">
        <f t="shared" si="18"/>
        <v>0</v>
      </c>
      <c r="K89" s="10">
        <f t="shared" si="18"/>
        <v>0</v>
      </c>
      <c r="L89" s="1">
        <f t="shared" si="18"/>
        <v>32</v>
      </c>
    </row>
    <row r="90" spans="1:12" ht="16.5">
      <c r="A90" s="31" t="s">
        <v>71</v>
      </c>
      <c r="B90" s="1">
        <f aca="true" t="shared" si="19" ref="B90:C95">D90+F90+H90+J90</f>
        <v>19</v>
      </c>
      <c r="C90" s="7">
        <f t="shared" si="19"/>
        <v>-2</v>
      </c>
      <c r="D90" s="1">
        <v>12</v>
      </c>
      <c r="E90" s="7">
        <v>-2</v>
      </c>
      <c r="F90" s="1">
        <v>4</v>
      </c>
      <c r="G90" s="7">
        <v>0</v>
      </c>
      <c r="H90" s="1">
        <v>3</v>
      </c>
      <c r="I90" s="7">
        <v>0</v>
      </c>
      <c r="J90" s="1">
        <v>0</v>
      </c>
      <c r="K90" s="10">
        <v>0</v>
      </c>
      <c r="L90" s="1">
        <v>6</v>
      </c>
    </row>
    <row r="91" spans="1:12" ht="16.5">
      <c r="A91" s="31" t="s">
        <v>72</v>
      </c>
      <c r="B91" s="1">
        <f t="shared" si="19"/>
        <v>20</v>
      </c>
      <c r="C91" s="7">
        <f t="shared" si="19"/>
        <v>-1</v>
      </c>
      <c r="D91" s="1">
        <v>13</v>
      </c>
      <c r="E91" s="7">
        <v>-1</v>
      </c>
      <c r="F91" s="1">
        <v>7</v>
      </c>
      <c r="G91" s="7">
        <v>0</v>
      </c>
      <c r="H91" s="1">
        <v>0</v>
      </c>
      <c r="I91" s="7">
        <v>0</v>
      </c>
      <c r="J91" s="1">
        <v>0</v>
      </c>
      <c r="K91" s="10">
        <v>0</v>
      </c>
      <c r="L91" s="1">
        <v>4</v>
      </c>
    </row>
    <row r="92" spans="1:12" ht="16.5">
      <c r="A92" s="31" t="s">
        <v>73</v>
      </c>
      <c r="B92" s="1">
        <f t="shared" si="19"/>
        <v>17</v>
      </c>
      <c r="C92" s="7">
        <f t="shared" si="19"/>
        <v>-1</v>
      </c>
      <c r="D92" s="1">
        <v>12</v>
      </c>
      <c r="E92" s="7">
        <v>-1</v>
      </c>
      <c r="F92" s="1">
        <v>4</v>
      </c>
      <c r="G92" s="7">
        <v>0</v>
      </c>
      <c r="H92" s="1">
        <v>1</v>
      </c>
      <c r="I92" s="7">
        <v>0</v>
      </c>
      <c r="J92" s="1">
        <v>0</v>
      </c>
      <c r="K92" s="10">
        <v>0</v>
      </c>
      <c r="L92" s="1">
        <v>10</v>
      </c>
    </row>
    <row r="93" spans="1:12" ht="16.5">
      <c r="A93" s="31" t="s">
        <v>74</v>
      </c>
      <c r="B93" s="1">
        <f t="shared" si="19"/>
        <v>19</v>
      </c>
      <c r="C93" s="7">
        <f t="shared" si="19"/>
        <v>0</v>
      </c>
      <c r="D93" s="1">
        <v>12</v>
      </c>
      <c r="E93" s="7">
        <v>0</v>
      </c>
      <c r="F93" s="1">
        <v>5</v>
      </c>
      <c r="G93" s="7">
        <v>0</v>
      </c>
      <c r="H93" s="1">
        <v>2</v>
      </c>
      <c r="I93" s="7">
        <v>0</v>
      </c>
      <c r="J93" s="1">
        <v>0</v>
      </c>
      <c r="K93" s="10">
        <v>0</v>
      </c>
      <c r="L93" s="1">
        <v>5</v>
      </c>
    </row>
    <row r="94" spans="1:12" ht="16.5">
      <c r="A94" s="31" t="s">
        <v>75</v>
      </c>
      <c r="B94" s="1">
        <f t="shared" si="19"/>
        <v>13</v>
      </c>
      <c r="C94" s="7">
        <f t="shared" si="19"/>
        <v>0</v>
      </c>
      <c r="D94" s="1">
        <v>5</v>
      </c>
      <c r="E94" s="7">
        <v>0</v>
      </c>
      <c r="F94" s="1">
        <v>6</v>
      </c>
      <c r="G94" s="7">
        <v>0</v>
      </c>
      <c r="H94" s="1">
        <v>2</v>
      </c>
      <c r="I94" s="7">
        <v>0</v>
      </c>
      <c r="J94" s="1">
        <v>0</v>
      </c>
      <c r="K94" s="10">
        <v>0</v>
      </c>
      <c r="L94" s="1">
        <v>6</v>
      </c>
    </row>
    <row r="95" spans="1:12" ht="16.5">
      <c r="A95" s="31" t="s">
        <v>76</v>
      </c>
      <c r="B95" s="1">
        <f t="shared" si="19"/>
        <v>0</v>
      </c>
      <c r="C95" s="7">
        <f t="shared" si="19"/>
        <v>0</v>
      </c>
      <c r="D95" s="1">
        <v>0</v>
      </c>
      <c r="E95" s="7">
        <v>0</v>
      </c>
      <c r="F95" s="1">
        <v>0</v>
      </c>
      <c r="G95" s="7">
        <v>0</v>
      </c>
      <c r="H95" s="1">
        <v>0</v>
      </c>
      <c r="I95" s="7">
        <v>0</v>
      </c>
      <c r="J95" s="1">
        <v>0</v>
      </c>
      <c r="K95" s="10">
        <v>0</v>
      </c>
      <c r="L95" s="1">
        <v>1</v>
      </c>
    </row>
    <row r="96" spans="1:11" ht="16.5">
      <c r="A96" s="31"/>
      <c r="C96" s="6"/>
      <c r="E96" s="7"/>
      <c r="G96" s="7"/>
      <c r="I96" s="7"/>
      <c r="K96" s="10"/>
    </row>
    <row r="97" spans="1:12" ht="16.5">
      <c r="A97" s="31" t="s">
        <v>77</v>
      </c>
      <c r="B97" s="1">
        <f aca="true" t="shared" si="20" ref="B97:L97">SUM(B98:B104)</f>
        <v>42</v>
      </c>
      <c r="C97" s="7">
        <f t="shared" si="20"/>
        <v>-61</v>
      </c>
      <c r="D97" s="1">
        <f t="shared" si="20"/>
        <v>25</v>
      </c>
      <c r="E97" s="7">
        <f t="shared" si="20"/>
        <v>-39</v>
      </c>
      <c r="F97" s="1">
        <f t="shared" si="20"/>
        <v>15</v>
      </c>
      <c r="G97" s="7">
        <f t="shared" si="20"/>
        <v>-17</v>
      </c>
      <c r="H97" s="1">
        <f t="shared" si="20"/>
        <v>2</v>
      </c>
      <c r="I97" s="7">
        <f t="shared" si="20"/>
        <v>-5</v>
      </c>
      <c r="J97" s="1">
        <f t="shared" si="20"/>
        <v>0</v>
      </c>
      <c r="K97" s="10">
        <f t="shared" si="20"/>
        <v>0</v>
      </c>
      <c r="L97" s="1">
        <f t="shared" si="20"/>
        <v>9</v>
      </c>
    </row>
    <row r="98" spans="1:12" ht="16.5">
      <c r="A98" s="31" t="s">
        <v>78</v>
      </c>
      <c r="B98" s="1">
        <f aca="true" t="shared" si="21" ref="B98:C104">D98+F98+H98+J98</f>
        <v>5</v>
      </c>
      <c r="C98" s="7">
        <f t="shared" si="21"/>
        <v>-34</v>
      </c>
      <c r="D98" s="1">
        <v>2</v>
      </c>
      <c r="E98" s="7">
        <v>-21</v>
      </c>
      <c r="F98" s="1">
        <v>2</v>
      </c>
      <c r="G98" s="7">
        <v>-12</v>
      </c>
      <c r="H98" s="1">
        <v>1</v>
      </c>
      <c r="I98" s="7">
        <v>-1</v>
      </c>
      <c r="J98" s="1">
        <v>0</v>
      </c>
      <c r="K98" s="10">
        <v>0</v>
      </c>
      <c r="L98" s="1">
        <v>2</v>
      </c>
    </row>
    <row r="99" spans="1:12" ht="16.5">
      <c r="A99" s="31" t="s">
        <v>79</v>
      </c>
      <c r="B99" s="1">
        <f t="shared" si="21"/>
        <v>6</v>
      </c>
      <c r="C99" s="7">
        <f t="shared" si="21"/>
        <v>-3</v>
      </c>
      <c r="D99" s="1">
        <v>4</v>
      </c>
      <c r="E99" s="7">
        <v>-1</v>
      </c>
      <c r="F99" s="1">
        <v>2</v>
      </c>
      <c r="G99" s="7">
        <v>-2</v>
      </c>
      <c r="H99" s="1">
        <v>0</v>
      </c>
      <c r="I99" s="7">
        <v>0</v>
      </c>
      <c r="J99" s="1">
        <v>0</v>
      </c>
      <c r="K99" s="10">
        <v>0</v>
      </c>
      <c r="L99" s="1">
        <v>1</v>
      </c>
    </row>
    <row r="100" spans="1:12" ht="16.5">
      <c r="A100" s="31" t="s">
        <v>80</v>
      </c>
      <c r="B100" s="1">
        <f t="shared" si="21"/>
        <v>6</v>
      </c>
      <c r="C100" s="7">
        <f t="shared" si="21"/>
        <v>-5</v>
      </c>
      <c r="D100" s="1">
        <v>4</v>
      </c>
      <c r="E100" s="7">
        <v>-4</v>
      </c>
      <c r="F100" s="1">
        <v>2</v>
      </c>
      <c r="G100" s="7">
        <v>0</v>
      </c>
      <c r="H100" s="1">
        <v>0</v>
      </c>
      <c r="I100" s="7">
        <v>-1</v>
      </c>
      <c r="J100" s="1">
        <v>0</v>
      </c>
      <c r="K100" s="10">
        <v>0</v>
      </c>
      <c r="L100" s="1">
        <v>1</v>
      </c>
    </row>
    <row r="101" spans="1:12" ht="16.5">
      <c r="A101" s="31" t="s">
        <v>81</v>
      </c>
      <c r="B101" s="1">
        <f t="shared" si="21"/>
        <v>9</v>
      </c>
      <c r="C101" s="7">
        <f t="shared" si="21"/>
        <v>-5</v>
      </c>
      <c r="D101" s="1">
        <v>8</v>
      </c>
      <c r="E101" s="7">
        <v>-4</v>
      </c>
      <c r="F101" s="1">
        <v>1</v>
      </c>
      <c r="G101" s="7">
        <v>-1</v>
      </c>
      <c r="H101" s="1">
        <v>0</v>
      </c>
      <c r="I101" s="7">
        <v>0</v>
      </c>
      <c r="J101" s="1">
        <v>0</v>
      </c>
      <c r="K101" s="10">
        <v>0</v>
      </c>
      <c r="L101" s="1">
        <v>2</v>
      </c>
    </row>
    <row r="102" spans="1:12" ht="16.5">
      <c r="A102" s="31" t="s">
        <v>82</v>
      </c>
      <c r="B102" s="1">
        <f t="shared" si="21"/>
        <v>6</v>
      </c>
      <c r="C102" s="7">
        <f t="shared" si="21"/>
        <v>-2</v>
      </c>
      <c r="D102" s="1">
        <v>2</v>
      </c>
      <c r="E102" s="7">
        <v>-1</v>
      </c>
      <c r="F102" s="1">
        <v>3</v>
      </c>
      <c r="G102" s="7">
        <v>0</v>
      </c>
      <c r="H102" s="1">
        <v>1</v>
      </c>
      <c r="I102" s="7">
        <v>-1</v>
      </c>
      <c r="J102" s="1">
        <v>0</v>
      </c>
      <c r="K102" s="10">
        <v>0</v>
      </c>
      <c r="L102" s="1">
        <v>2</v>
      </c>
    </row>
    <row r="103" spans="1:12" ht="16.5">
      <c r="A103" s="31" t="s">
        <v>83</v>
      </c>
      <c r="B103" s="1">
        <f t="shared" si="21"/>
        <v>6</v>
      </c>
      <c r="C103" s="7">
        <f t="shared" si="21"/>
        <v>-4</v>
      </c>
      <c r="D103" s="1">
        <v>2</v>
      </c>
      <c r="E103" s="7">
        <v>-2</v>
      </c>
      <c r="F103" s="1">
        <v>4</v>
      </c>
      <c r="G103" s="7">
        <v>-1</v>
      </c>
      <c r="H103" s="1">
        <v>0</v>
      </c>
      <c r="I103" s="7">
        <v>-1</v>
      </c>
      <c r="J103" s="1">
        <v>0</v>
      </c>
      <c r="K103" s="10">
        <v>0</v>
      </c>
      <c r="L103" s="1">
        <v>1</v>
      </c>
    </row>
    <row r="104" spans="1:12" ht="16.5">
      <c r="A104" s="31" t="s">
        <v>84</v>
      </c>
      <c r="B104" s="1">
        <f t="shared" si="21"/>
        <v>4</v>
      </c>
      <c r="C104" s="7">
        <f t="shared" si="21"/>
        <v>-8</v>
      </c>
      <c r="D104" s="1">
        <v>3</v>
      </c>
      <c r="E104" s="7">
        <v>-6</v>
      </c>
      <c r="F104" s="1">
        <v>1</v>
      </c>
      <c r="G104" s="7">
        <v>-1</v>
      </c>
      <c r="H104" s="1">
        <v>0</v>
      </c>
      <c r="I104" s="7">
        <v>-1</v>
      </c>
      <c r="J104" s="1">
        <v>0</v>
      </c>
      <c r="K104" s="10">
        <v>0</v>
      </c>
      <c r="L104" s="1">
        <v>0</v>
      </c>
    </row>
    <row r="105" spans="1:11" ht="16.5">
      <c r="A105" s="31"/>
      <c r="C105" s="6"/>
      <c r="E105" s="7"/>
      <c r="G105" s="7"/>
      <c r="I105" s="7"/>
      <c r="K105" s="10"/>
    </row>
    <row r="106" spans="1:12" ht="16.5">
      <c r="A106" s="31" t="s">
        <v>85</v>
      </c>
      <c r="B106" s="1">
        <f aca="true" t="shared" si="22" ref="B106:L106">SUM(B107:B112)</f>
        <v>142</v>
      </c>
      <c r="C106" s="7">
        <f t="shared" si="22"/>
        <v>-156</v>
      </c>
      <c r="D106" s="1">
        <f t="shared" si="22"/>
        <v>81</v>
      </c>
      <c r="E106" s="7">
        <f t="shared" si="22"/>
        <v>-95</v>
      </c>
      <c r="F106" s="1">
        <f t="shared" si="22"/>
        <v>27</v>
      </c>
      <c r="G106" s="7">
        <f t="shared" si="22"/>
        <v>-26</v>
      </c>
      <c r="H106" s="1">
        <f t="shared" si="22"/>
        <v>34</v>
      </c>
      <c r="I106" s="7">
        <f t="shared" si="22"/>
        <v>-35</v>
      </c>
      <c r="J106" s="1">
        <f t="shared" si="22"/>
        <v>0</v>
      </c>
      <c r="K106" s="10">
        <f t="shared" si="22"/>
        <v>0</v>
      </c>
      <c r="L106" s="1">
        <f t="shared" si="22"/>
        <v>27</v>
      </c>
    </row>
    <row r="107" spans="1:12" ht="16.5">
      <c r="A107" s="31" t="s">
        <v>86</v>
      </c>
      <c r="B107" s="1">
        <f aca="true" t="shared" si="23" ref="B107:C112">D107+F107+H107+J107</f>
        <v>64</v>
      </c>
      <c r="C107" s="7">
        <f t="shared" si="23"/>
        <v>-43</v>
      </c>
      <c r="D107" s="1">
        <v>50</v>
      </c>
      <c r="E107" s="7">
        <v>-14</v>
      </c>
      <c r="F107" s="1">
        <v>7</v>
      </c>
      <c r="G107" s="7">
        <v>-9</v>
      </c>
      <c r="H107" s="1">
        <v>7</v>
      </c>
      <c r="I107" s="7">
        <v>-20</v>
      </c>
      <c r="J107" s="1">
        <v>0</v>
      </c>
      <c r="K107" s="10">
        <v>0</v>
      </c>
      <c r="L107" s="1">
        <v>17</v>
      </c>
    </row>
    <row r="108" spans="1:12" ht="16.5">
      <c r="A108" s="31" t="s">
        <v>87</v>
      </c>
      <c r="B108" s="1">
        <f t="shared" si="23"/>
        <v>30</v>
      </c>
      <c r="C108" s="7">
        <f t="shared" si="23"/>
        <v>-17</v>
      </c>
      <c r="D108" s="1">
        <v>15</v>
      </c>
      <c r="E108" s="7">
        <v>-13</v>
      </c>
      <c r="F108" s="1">
        <v>11</v>
      </c>
      <c r="G108" s="7">
        <v>-1</v>
      </c>
      <c r="H108" s="1">
        <v>4</v>
      </c>
      <c r="I108" s="7">
        <v>-3</v>
      </c>
      <c r="J108" s="1">
        <v>0</v>
      </c>
      <c r="K108" s="10">
        <v>0</v>
      </c>
      <c r="L108" s="1">
        <v>7</v>
      </c>
    </row>
    <row r="109" spans="1:12" ht="16.5">
      <c r="A109" s="31" t="s">
        <v>88</v>
      </c>
      <c r="B109" s="1">
        <f t="shared" si="23"/>
        <v>16</v>
      </c>
      <c r="C109" s="7">
        <f t="shared" si="23"/>
        <v>-12</v>
      </c>
      <c r="D109" s="1">
        <v>6</v>
      </c>
      <c r="E109" s="7">
        <v>-10</v>
      </c>
      <c r="F109" s="1">
        <v>1</v>
      </c>
      <c r="G109" s="7">
        <v>-2</v>
      </c>
      <c r="H109" s="1">
        <v>9</v>
      </c>
      <c r="I109" s="7">
        <v>0</v>
      </c>
      <c r="J109" s="1">
        <v>0</v>
      </c>
      <c r="K109" s="10">
        <v>0</v>
      </c>
      <c r="L109" s="1">
        <v>0</v>
      </c>
    </row>
    <row r="110" spans="1:12" ht="16.5">
      <c r="A110" s="31" t="s">
        <v>89</v>
      </c>
      <c r="B110" s="1">
        <f t="shared" si="23"/>
        <v>12</v>
      </c>
      <c r="C110" s="7">
        <f t="shared" si="23"/>
        <v>-26</v>
      </c>
      <c r="D110" s="1">
        <v>5</v>
      </c>
      <c r="E110" s="7">
        <v>-19</v>
      </c>
      <c r="F110" s="1">
        <v>5</v>
      </c>
      <c r="G110" s="7">
        <v>-4</v>
      </c>
      <c r="H110" s="1">
        <v>2</v>
      </c>
      <c r="I110" s="7">
        <v>-3</v>
      </c>
      <c r="J110" s="1">
        <v>0</v>
      </c>
      <c r="K110" s="10">
        <v>0</v>
      </c>
      <c r="L110" s="1">
        <v>1</v>
      </c>
    </row>
    <row r="111" spans="1:12" ht="16.5">
      <c r="A111" s="31" t="s">
        <v>90</v>
      </c>
      <c r="B111" s="1">
        <f t="shared" si="23"/>
        <v>12</v>
      </c>
      <c r="C111" s="7">
        <f t="shared" si="23"/>
        <v>-27</v>
      </c>
      <c r="D111" s="1">
        <v>1</v>
      </c>
      <c r="E111" s="7">
        <v>-22</v>
      </c>
      <c r="F111" s="1">
        <v>2</v>
      </c>
      <c r="G111" s="7">
        <v>-3</v>
      </c>
      <c r="H111" s="1">
        <v>9</v>
      </c>
      <c r="I111" s="7">
        <v>-2</v>
      </c>
      <c r="J111" s="1">
        <v>0</v>
      </c>
      <c r="K111" s="10">
        <v>0</v>
      </c>
      <c r="L111" s="1">
        <v>2</v>
      </c>
    </row>
    <row r="112" spans="1:12" ht="16.5">
      <c r="A112" s="31" t="s">
        <v>91</v>
      </c>
      <c r="B112" s="1">
        <f t="shared" si="23"/>
        <v>8</v>
      </c>
      <c r="C112" s="7">
        <f t="shared" si="23"/>
        <v>-31</v>
      </c>
      <c r="D112" s="1">
        <v>4</v>
      </c>
      <c r="E112" s="7">
        <v>-17</v>
      </c>
      <c r="F112" s="1">
        <v>1</v>
      </c>
      <c r="G112" s="7">
        <v>-7</v>
      </c>
      <c r="H112" s="1">
        <v>3</v>
      </c>
      <c r="I112" s="7">
        <v>-7</v>
      </c>
      <c r="J112" s="1">
        <v>0</v>
      </c>
      <c r="K112" s="10">
        <v>0</v>
      </c>
      <c r="L112" s="1">
        <v>0</v>
      </c>
    </row>
    <row r="113" spans="1:11" ht="16.5">
      <c r="A113" s="31"/>
      <c r="C113" s="6"/>
      <c r="E113" s="7"/>
      <c r="G113" s="7"/>
      <c r="I113" s="7"/>
      <c r="K113" s="10"/>
    </row>
    <row r="114" spans="1:12" ht="16.5">
      <c r="A114" s="31" t="s">
        <v>92</v>
      </c>
      <c r="B114" s="1">
        <f aca="true" t="shared" si="24" ref="B114:L114">SUM(B115:B116)</f>
        <v>37</v>
      </c>
      <c r="C114" s="7">
        <f t="shared" si="24"/>
        <v>-12</v>
      </c>
      <c r="D114" s="1">
        <f t="shared" si="24"/>
        <v>22</v>
      </c>
      <c r="E114" s="7">
        <f t="shared" si="24"/>
        <v>-10</v>
      </c>
      <c r="F114" s="1">
        <f t="shared" si="24"/>
        <v>8</v>
      </c>
      <c r="G114" s="7">
        <f t="shared" si="24"/>
        <v>-1</v>
      </c>
      <c r="H114" s="1">
        <f t="shared" si="24"/>
        <v>7</v>
      </c>
      <c r="I114" s="7">
        <f t="shared" si="24"/>
        <v>-1</v>
      </c>
      <c r="J114" s="1">
        <f t="shared" si="24"/>
        <v>0</v>
      </c>
      <c r="K114" s="10">
        <f t="shared" si="24"/>
        <v>0</v>
      </c>
      <c r="L114" s="1">
        <f t="shared" si="24"/>
        <v>4</v>
      </c>
    </row>
    <row r="115" spans="1:12" ht="16.5">
      <c r="A115" s="31" t="s">
        <v>93</v>
      </c>
      <c r="B115" s="1">
        <f>D115+F115+H115+J115</f>
        <v>30</v>
      </c>
      <c r="C115" s="7">
        <f>E115+G115+I115+K115</f>
        <v>-7</v>
      </c>
      <c r="D115" s="1">
        <v>16</v>
      </c>
      <c r="E115" s="7">
        <v>-6</v>
      </c>
      <c r="F115" s="1">
        <v>8</v>
      </c>
      <c r="G115" s="7">
        <v>0</v>
      </c>
      <c r="H115" s="1">
        <v>6</v>
      </c>
      <c r="I115" s="7">
        <v>-1</v>
      </c>
      <c r="J115" s="1">
        <v>0</v>
      </c>
      <c r="K115" s="10">
        <v>0</v>
      </c>
      <c r="L115" s="1">
        <v>4</v>
      </c>
    </row>
    <row r="116" spans="1:12" ht="16.5">
      <c r="A116" s="31" t="s">
        <v>94</v>
      </c>
      <c r="B116" s="1">
        <f>D116+F116+H116+J116</f>
        <v>7</v>
      </c>
      <c r="C116" s="7">
        <f>E116+G116+I116+K116</f>
        <v>-5</v>
      </c>
      <c r="D116" s="1">
        <v>6</v>
      </c>
      <c r="E116" s="7">
        <v>-4</v>
      </c>
      <c r="F116" s="1">
        <v>0</v>
      </c>
      <c r="G116" s="7">
        <v>-1</v>
      </c>
      <c r="H116" s="1">
        <v>1</v>
      </c>
      <c r="I116" s="7">
        <v>0</v>
      </c>
      <c r="J116" s="1">
        <v>0</v>
      </c>
      <c r="K116" s="10">
        <v>0</v>
      </c>
      <c r="L116" s="1">
        <v>0</v>
      </c>
    </row>
    <row r="117" spans="1:11" ht="16.5">
      <c r="A117" s="31"/>
      <c r="C117" s="6"/>
      <c r="E117" s="7"/>
      <c r="G117" s="7"/>
      <c r="I117" s="7"/>
      <c r="K117" s="10"/>
    </row>
    <row r="118" spans="1:12" ht="16.5">
      <c r="A118" s="31" t="s">
        <v>95</v>
      </c>
      <c r="B118" s="1">
        <f aca="true" t="shared" si="25" ref="B118:L118">SUM(B119:B127)</f>
        <v>77</v>
      </c>
      <c r="C118" s="7">
        <f t="shared" si="25"/>
        <v>-86</v>
      </c>
      <c r="D118" s="1">
        <f t="shared" si="25"/>
        <v>44</v>
      </c>
      <c r="E118" s="7">
        <f t="shared" si="25"/>
        <v>-51</v>
      </c>
      <c r="F118" s="1">
        <f t="shared" si="25"/>
        <v>16</v>
      </c>
      <c r="G118" s="7">
        <f t="shared" si="25"/>
        <v>-19</v>
      </c>
      <c r="H118" s="1">
        <f t="shared" si="25"/>
        <v>15</v>
      </c>
      <c r="I118" s="7">
        <f t="shared" si="25"/>
        <v>-15</v>
      </c>
      <c r="J118" s="1">
        <f t="shared" si="25"/>
        <v>2</v>
      </c>
      <c r="K118" s="10">
        <f t="shared" si="25"/>
        <v>-1</v>
      </c>
      <c r="L118" s="1">
        <f t="shared" si="25"/>
        <v>18</v>
      </c>
    </row>
    <row r="119" spans="1:12" ht="16.5">
      <c r="A119" s="31" t="s">
        <v>96</v>
      </c>
      <c r="B119" s="1">
        <f aca="true" t="shared" si="26" ref="B119:B127">D119+F119+H119+J119</f>
        <v>18</v>
      </c>
      <c r="C119" s="7">
        <f aca="true" t="shared" si="27" ref="C119:C127">E119+G119+I119+K119</f>
        <v>-37</v>
      </c>
      <c r="D119" s="1">
        <v>6</v>
      </c>
      <c r="E119" s="7">
        <v>-24</v>
      </c>
      <c r="F119" s="1">
        <v>5</v>
      </c>
      <c r="G119" s="7">
        <v>-7</v>
      </c>
      <c r="H119" s="1">
        <v>6</v>
      </c>
      <c r="I119" s="7">
        <v>-6</v>
      </c>
      <c r="J119" s="1">
        <v>1</v>
      </c>
      <c r="K119" s="10">
        <v>0</v>
      </c>
      <c r="L119" s="1">
        <v>15</v>
      </c>
    </row>
    <row r="120" spans="1:12" ht="16.5">
      <c r="A120" s="31" t="s">
        <v>97</v>
      </c>
      <c r="B120" s="1">
        <f t="shared" si="26"/>
        <v>13</v>
      </c>
      <c r="C120" s="7">
        <f t="shared" si="27"/>
        <v>-16</v>
      </c>
      <c r="D120" s="1">
        <v>8</v>
      </c>
      <c r="E120" s="7">
        <v>-12</v>
      </c>
      <c r="F120" s="1">
        <v>2</v>
      </c>
      <c r="G120" s="7">
        <v>-3</v>
      </c>
      <c r="H120" s="1">
        <v>3</v>
      </c>
      <c r="I120" s="7">
        <v>-1</v>
      </c>
      <c r="J120" s="1">
        <v>0</v>
      </c>
      <c r="K120" s="10">
        <v>0</v>
      </c>
      <c r="L120" s="1">
        <v>0</v>
      </c>
    </row>
    <row r="121" spans="1:12" ht="16.5">
      <c r="A121" s="31" t="s">
        <v>98</v>
      </c>
      <c r="B121" s="1">
        <f t="shared" si="26"/>
        <v>7</v>
      </c>
      <c r="C121" s="7">
        <f t="shared" si="27"/>
        <v>-8</v>
      </c>
      <c r="D121" s="1">
        <v>5</v>
      </c>
      <c r="E121" s="7">
        <v>-2</v>
      </c>
      <c r="F121" s="1">
        <v>0</v>
      </c>
      <c r="G121" s="7">
        <v>-3</v>
      </c>
      <c r="H121" s="1">
        <v>2</v>
      </c>
      <c r="I121" s="7">
        <v>-3</v>
      </c>
      <c r="J121" s="1">
        <v>0</v>
      </c>
      <c r="K121" s="10">
        <v>0</v>
      </c>
      <c r="L121" s="1">
        <v>0</v>
      </c>
    </row>
    <row r="122" spans="1:12" ht="16.5">
      <c r="A122" s="31" t="s">
        <v>99</v>
      </c>
      <c r="B122" s="1">
        <f t="shared" si="26"/>
        <v>7</v>
      </c>
      <c r="C122" s="7">
        <f t="shared" si="27"/>
        <v>-3</v>
      </c>
      <c r="D122" s="1">
        <v>5</v>
      </c>
      <c r="E122" s="7">
        <v>-1</v>
      </c>
      <c r="F122" s="1">
        <v>0</v>
      </c>
      <c r="G122" s="7">
        <v>-1</v>
      </c>
      <c r="H122" s="1">
        <v>2</v>
      </c>
      <c r="I122" s="7">
        <v>0</v>
      </c>
      <c r="J122" s="1">
        <v>0</v>
      </c>
      <c r="K122" s="10">
        <v>-1</v>
      </c>
      <c r="L122" s="1">
        <v>0</v>
      </c>
    </row>
    <row r="123" spans="1:12" ht="16.5">
      <c r="A123" s="31" t="s">
        <v>104</v>
      </c>
      <c r="B123" s="1">
        <f t="shared" si="26"/>
        <v>9</v>
      </c>
      <c r="C123" s="7">
        <f t="shared" si="27"/>
        <v>-1</v>
      </c>
      <c r="D123" s="1">
        <v>5</v>
      </c>
      <c r="E123" s="7">
        <v>0</v>
      </c>
      <c r="F123" s="1">
        <v>3</v>
      </c>
      <c r="G123" s="7">
        <v>0</v>
      </c>
      <c r="H123" s="1">
        <v>1</v>
      </c>
      <c r="I123" s="7">
        <v>-1</v>
      </c>
      <c r="J123" s="1">
        <v>0</v>
      </c>
      <c r="K123" s="10">
        <v>0</v>
      </c>
      <c r="L123" s="1">
        <v>0</v>
      </c>
    </row>
    <row r="124" spans="1:12" ht="16.5">
      <c r="A124" s="31" t="s">
        <v>100</v>
      </c>
      <c r="B124" s="1">
        <f t="shared" si="26"/>
        <v>6</v>
      </c>
      <c r="C124" s="7">
        <f t="shared" si="27"/>
        <v>-5</v>
      </c>
      <c r="D124" s="1">
        <v>4</v>
      </c>
      <c r="E124" s="7">
        <v>-3</v>
      </c>
      <c r="F124" s="1">
        <v>1</v>
      </c>
      <c r="G124" s="7">
        <v>-1</v>
      </c>
      <c r="H124" s="1">
        <v>1</v>
      </c>
      <c r="I124" s="7">
        <v>-1</v>
      </c>
      <c r="J124" s="1">
        <v>0</v>
      </c>
      <c r="K124" s="10">
        <v>0</v>
      </c>
      <c r="L124" s="1">
        <v>0</v>
      </c>
    </row>
    <row r="125" spans="1:12" ht="16.5">
      <c r="A125" s="31" t="s">
        <v>101</v>
      </c>
      <c r="B125" s="1">
        <f t="shared" si="26"/>
        <v>7</v>
      </c>
      <c r="C125" s="7">
        <f t="shared" si="27"/>
        <v>0</v>
      </c>
      <c r="D125" s="1">
        <v>4</v>
      </c>
      <c r="E125" s="7">
        <v>0</v>
      </c>
      <c r="F125" s="1">
        <v>3</v>
      </c>
      <c r="G125" s="7">
        <v>0</v>
      </c>
      <c r="H125" s="1">
        <v>0</v>
      </c>
      <c r="I125" s="7">
        <v>0</v>
      </c>
      <c r="J125" s="1">
        <v>0</v>
      </c>
      <c r="K125" s="10">
        <v>0</v>
      </c>
      <c r="L125" s="1">
        <v>0</v>
      </c>
    </row>
    <row r="126" spans="1:12" ht="16.5">
      <c r="A126" s="31" t="s">
        <v>102</v>
      </c>
      <c r="B126" s="1">
        <f t="shared" si="26"/>
        <v>7</v>
      </c>
      <c r="C126" s="7">
        <f t="shared" si="27"/>
        <v>0</v>
      </c>
      <c r="D126" s="1">
        <v>4</v>
      </c>
      <c r="E126" s="7">
        <v>0</v>
      </c>
      <c r="F126" s="1">
        <v>2</v>
      </c>
      <c r="G126" s="7">
        <v>0</v>
      </c>
      <c r="H126" s="1">
        <v>0</v>
      </c>
      <c r="I126" s="7">
        <v>0</v>
      </c>
      <c r="J126" s="1">
        <v>1</v>
      </c>
      <c r="K126" s="10">
        <v>0</v>
      </c>
      <c r="L126" s="1">
        <v>0</v>
      </c>
    </row>
    <row r="127" spans="1:12" ht="16.5">
      <c r="A127" s="31" t="s">
        <v>103</v>
      </c>
      <c r="B127" s="1">
        <f t="shared" si="26"/>
        <v>3</v>
      </c>
      <c r="C127" s="7">
        <f t="shared" si="27"/>
        <v>-16</v>
      </c>
      <c r="D127" s="1">
        <v>3</v>
      </c>
      <c r="E127" s="7">
        <v>-9</v>
      </c>
      <c r="F127" s="1">
        <v>0</v>
      </c>
      <c r="G127" s="7">
        <v>-4</v>
      </c>
      <c r="H127" s="1">
        <v>0</v>
      </c>
      <c r="I127" s="7">
        <v>-3</v>
      </c>
      <c r="J127" s="1">
        <v>0</v>
      </c>
      <c r="K127" s="10">
        <v>0</v>
      </c>
      <c r="L127" s="1">
        <v>3</v>
      </c>
    </row>
    <row r="128" spans="1:11" ht="16.5">
      <c r="A128" s="31"/>
      <c r="C128" s="6"/>
      <c r="E128" s="7"/>
      <c r="G128" s="7"/>
      <c r="I128" s="7"/>
      <c r="K128" s="10"/>
    </row>
    <row r="129" spans="1:12" ht="16.5">
      <c r="A129" s="35" t="s">
        <v>107</v>
      </c>
      <c r="B129" s="1">
        <f>D129+F129+H129+J129</f>
        <v>5</v>
      </c>
      <c r="C129" s="7">
        <f>E129+G129+I129+K129</f>
        <v>-30</v>
      </c>
      <c r="D129" s="1">
        <v>1</v>
      </c>
      <c r="E129" s="7">
        <v>-20</v>
      </c>
      <c r="F129" s="1">
        <v>2</v>
      </c>
      <c r="G129" s="7">
        <v>-5</v>
      </c>
      <c r="H129" s="1">
        <v>2</v>
      </c>
      <c r="I129" s="7">
        <v>-2</v>
      </c>
      <c r="J129" s="1">
        <v>0</v>
      </c>
      <c r="K129" s="10">
        <v>-3</v>
      </c>
      <c r="L129" s="1">
        <v>0</v>
      </c>
    </row>
    <row r="130" spans="1:11" ht="16.5">
      <c r="A130" s="33"/>
      <c r="C130" s="6"/>
      <c r="E130" s="7"/>
      <c r="G130" s="7"/>
      <c r="I130" s="7"/>
      <c r="K130" s="10"/>
    </row>
    <row r="131" spans="1:12" ht="16.5">
      <c r="A131" s="35" t="s">
        <v>105</v>
      </c>
      <c r="B131" s="1">
        <f>D131+F131+H131+J131</f>
        <v>28</v>
      </c>
      <c r="C131" s="7">
        <f>E131+G131+I131+K131</f>
        <v>0</v>
      </c>
      <c r="D131" s="1">
        <v>9</v>
      </c>
      <c r="E131" s="7">
        <v>0</v>
      </c>
      <c r="F131" s="1">
        <v>8</v>
      </c>
      <c r="G131" s="7">
        <v>0</v>
      </c>
      <c r="H131" s="1">
        <v>8</v>
      </c>
      <c r="I131" s="7">
        <v>0</v>
      </c>
      <c r="J131" s="1">
        <v>3</v>
      </c>
      <c r="K131" s="10">
        <v>0</v>
      </c>
      <c r="L131" s="1">
        <v>2</v>
      </c>
    </row>
    <row r="132" spans="1:11" ht="16.5">
      <c r="A132" s="33"/>
      <c r="C132" s="6"/>
      <c r="E132" s="7"/>
      <c r="G132" s="7"/>
      <c r="I132" s="7"/>
      <c r="K132" s="10"/>
    </row>
    <row r="133" spans="1:12" ht="16.5">
      <c r="A133" s="35" t="s">
        <v>108</v>
      </c>
      <c r="B133" s="1">
        <f>D133+F133+H133+J133</f>
        <v>17</v>
      </c>
      <c r="C133" s="7">
        <f>E133+G133+I133+K133</f>
        <v>0</v>
      </c>
      <c r="D133" s="1">
        <v>5</v>
      </c>
      <c r="E133" s="7">
        <v>0</v>
      </c>
      <c r="F133" s="1">
        <v>8</v>
      </c>
      <c r="G133" s="7">
        <v>0</v>
      </c>
      <c r="H133" s="1">
        <v>0</v>
      </c>
      <c r="I133" s="7">
        <v>0</v>
      </c>
      <c r="J133" s="1">
        <v>4</v>
      </c>
      <c r="K133" s="10">
        <v>0</v>
      </c>
      <c r="L133" s="1">
        <v>0</v>
      </c>
    </row>
    <row r="134" spans="1:11" ht="16.5">
      <c r="A134" s="33"/>
      <c r="C134" s="6"/>
      <c r="E134" s="7"/>
      <c r="G134" s="7"/>
      <c r="I134" s="7"/>
      <c r="K134" s="10"/>
    </row>
    <row r="135" spans="1:12" ht="16.5">
      <c r="A135" s="36" t="s">
        <v>106</v>
      </c>
      <c r="B135" s="5">
        <f>D135+F135+H135+J135</f>
        <v>2</v>
      </c>
      <c r="C135" s="9">
        <f>E135+G135+I135+K135</f>
        <v>-5</v>
      </c>
      <c r="D135" s="5">
        <v>1</v>
      </c>
      <c r="E135" s="9">
        <v>-5</v>
      </c>
      <c r="F135" s="5">
        <v>1</v>
      </c>
      <c r="G135" s="9">
        <v>0</v>
      </c>
      <c r="H135" s="5">
        <v>0</v>
      </c>
      <c r="I135" s="9">
        <v>0</v>
      </c>
      <c r="J135" s="5">
        <v>0</v>
      </c>
      <c r="K135" s="11">
        <v>0</v>
      </c>
      <c r="L135" s="5">
        <v>0</v>
      </c>
    </row>
    <row r="136" spans="1:12" ht="16.5">
      <c r="A136" s="2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ht="16.5">
      <c r="A137" s="2" t="s">
        <v>121</v>
      </c>
    </row>
    <row r="138" ht="16.5">
      <c r="A138" s="8" t="s">
        <v>122</v>
      </c>
    </row>
  </sheetData>
  <printOptions/>
  <pageMargins left="0.18" right="0.18" top="0.37" bottom="0.64" header="0.27" footer="0.5118110236220472"/>
  <pageSetup fitToHeight="2" fitToWidth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ntu</cp:lastModifiedBy>
  <cp:lastPrinted>2007-03-14T02:52:16Z</cp:lastPrinted>
  <dcterms:created xsi:type="dcterms:W3CDTF">2003-08-05T03:37:58Z</dcterms:created>
  <dcterms:modified xsi:type="dcterms:W3CDTF">2007-03-22T08:44:32Z</dcterms:modified>
  <cp:category/>
  <cp:version/>
  <cp:contentType/>
  <cp:contentStatus/>
</cp:coreProperties>
</file>